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6075" activeTab="0"/>
  </bookViews>
  <sheets>
    <sheet name="16-5月" sheetId="1" r:id="rId1"/>
  </sheets>
  <definedNames>
    <definedName name="_xlnm.Print_Area" localSheetId="0">'16-5月'!$A$1:$S$49</definedName>
  </definedNames>
  <calcPr fullCalcOnLoad="1"/>
</workbook>
</file>

<file path=xl/sharedStrings.xml><?xml version="1.0" encoding="utf-8"?>
<sst xmlns="http://schemas.openxmlformats.org/spreadsheetml/2006/main" count="122" uniqueCount="68">
  <si>
    <t>（全日本公認試合）</t>
  </si>
  <si>
    <t>期日：</t>
  </si>
  <si>
    <t>会場：</t>
  </si>
  <si>
    <t>定光寺アーチェリー場</t>
  </si>
  <si>
    <t>主催：</t>
  </si>
  <si>
    <t>愛知県アーチェリー協会</t>
  </si>
  <si>
    <t>主管：</t>
  </si>
  <si>
    <t>天候：</t>
  </si>
  <si>
    <t>種目：</t>
  </si>
  <si>
    <t>ＦＩＴＡﾌｨｰﾙﾄﾞﾗｳﾝﾄﾞ･ﾏｰｸﾄﾞ24X1</t>
  </si>
  <si>
    <t>［ＲＣ部門男子］</t>
  </si>
  <si>
    <t>順位</t>
  </si>
  <si>
    <t>氏名</t>
  </si>
  <si>
    <t>所属</t>
  </si>
  <si>
    <t>１～１２</t>
  </si>
  <si>
    <t>１～１２</t>
  </si>
  <si>
    <t>Ｈ</t>
  </si>
  <si>
    <t>Ｈ</t>
  </si>
  <si>
    <t>Ｘ</t>
  </si>
  <si>
    <t>Ｘ</t>
  </si>
  <si>
    <t>１３～２４</t>
  </si>
  <si>
    <t>１３～２４</t>
  </si>
  <si>
    <t>総合計</t>
  </si>
  <si>
    <t>備考</t>
  </si>
  <si>
    <t>名古屋</t>
  </si>
  <si>
    <t>舟橋　裕樹</t>
  </si>
  <si>
    <t>岡崎</t>
  </si>
  <si>
    <t>丹羽　　寛</t>
  </si>
  <si>
    <t>［ＢＢ部門男子］</t>
  </si>
  <si>
    <t>田原　　稔</t>
  </si>
  <si>
    <t>春日井</t>
  </si>
  <si>
    <t>興語　晃浩</t>
  </si>
  <si>
    <t>稲垣　幹夫</t>
  </si>
  <si>
    <t>加藤　光男</t>
  </si>
  <si>
    <t>田中　忠男</t>
  </si>
  <si>
    <t>［ＢＢ部門女子］</t>
  </si>
  <si>
    <t>生井　文子</t>
  </si>
  <si>
    <t>小久保千鳥</t>
  </si>
  <si>
    <t>［ＣＰ部門男子］</t>
  </si>
  <si>
    <t>長谷川　龍彦</t>
  </si>
  <si>
    <t>生井　康雄</t>
  </si>
  <si>
    <t>本田　邦彦</t>
  </si>
  <si>
    <t>山本　昇</t>
  </si>
  <si>
    <t>一宮</t>
  </si>
  <si>
    <t>松岡　浩治</t>
  </si>
  <si>
    <t>酒井　みね</t>
  </si>
  <si>
    <t>小山　英二</t>
  </si>
  <si>
    <t>大山　哲正</t>
  </si>
  <si>
    <t>松原　英宏</t>
  </si>
  <si>
    <t>日本福祉大</t>
  </si>
  <si>
    <t>塚崎　靖丸</t>
  </si>
  <si>
    <t>伊藤　義和</t>
  </si>
  <si>
    <t>森　　昌之</t>
  </si>
  <si>
    <t>松元　　悟</t>
  </si>
  <si>
    <t>小林　裕倖</t>
  </si>
  <si>
    <t>草場　信行</t>
  </si>
  <si>
    <t>河合　三弥</t>
  </si>
  <si>
    <t>秋山　毅</t>
  </si>
  <si>
    <t>春日井</t>
  </si>
  <si>
    <t>小久保要次</t>
  </si>
  <si>
    <t>2004年　5月16日（日）</t>
  </si>
  <si>
    <t>雨</t>
  </si>
  <si>
    <t>豊田市アーチェリー協会</t>
  </si>
  <si>
    <t>小崎　裕二郎</t>
  </si>
  <si>
    <t>石井　茂</t>
  </si>
  <si>
    <t>栗本　亨明</t>
  </si>
  <si>
    <t>一宮</t>
  </si>
  <si>
    <t>２００4年　５月度フィールド県大会成績表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</si>
</sst>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176" fontId="3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view="pageBreakPreview" zoomScale="75" zoomScaleSheetLayoutView="75" workbookViewId="0" topLeftCell="A19">
      <selection activeCell="A2" sqref="A2"/>
    </sheetView>
  </sheetViews>
  <sheetFormatPr defaultColWidth="9.00390625" defaultRowHeight="13.5"/>
  <cols>
    <col min="1" max="1" width="4.625" style="0" customWidth="1"/>
    <col min="2" max="2" width="0.6171875" style="0" customWidth="1"/>
    <col min="3" max="3" width="13.625" style="0" customWidth="1"/>
    <col min="4" max="5" width="0.6171875" style="0" customWidth="1"/>
    <col min="6" max="6" width="11.625" style="0" customWidth="1"/>
    <col min="7" max="7" width="0.6171875" style="0" customWidth="1"/>
    <col min="8" max="8" width="10.625" style="0" customWidth="1"/>
    <col min="9" max="9" width="4.125" style="0" customWidth="1"/>
    <col min="10" max="11" width="3.125" style="0" customWidth="1"/>
    <col min="12" max="12" width="4.625" style="0" customWidth="1"/>
    <col min="13" max="13" width="10.625" style="0" customWidth="1"/>
    <col min="14" max="15" width="5.25390625" style="0" customWidth="1"/>
    <col min="16" max="16" width="3.125" style="0" customWidth="1"/>
    <col min="17" max="17" width="4.625" style="0" customWidth="1"/>
    <col min="18" max="18" width="10.625" style="0" customWidth="1"/>
    <col min="19" max="19" width="11.75390625" style="0" customWidth="1"/>
    <col min="21" max="21" width="9.75390625" style="0" customWidth="1"/>
    <col min="22" max="22" width="4.50390625" style="0" customWidth="1"/>
    <col min="23" max="23" width="9.75390625" style="0" customWidth="1"/>
  </cols>
  <sheetData>
    <row r="1" spans="1:19" ht="18" customHeight="1">
      <c r="A1" s="73" t="s">
        <v>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8" customHeight="1">
      <c r="A2" s="1"/>
      <c r="B2" s="1"/>
      <c r="C2" s="1"/>
      <c r="D2" s="1"/>
      <c r="E2" s="1"/>
      <c r="F2" s="1"/>
      <c r="G2" s="1"/>
      <c r="H2" s="1"/>
      <c r="I2" s="1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</v>
      </c>
      <c r="L3" s="1"/>
      <c r="M3" s="1" t="s">
        <v>60</v>
      </c>
      <c r="N3" s="1"/>
      <c r="O3" s="1"/>
      <c r="P3" s="1"/>
      <c r="Q3" s="1"/>
      <c r="R3" s="1"/>
      <c r="S3" s="1"/>
    </row>
    <row r="4" spans="1:19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2</v>
      </c>
      <c r="L4" s="1"/>
      <c r="M4" s="1" t="s">
        <v>3</v>
      </c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 t="s">
        <v>4</v>
      </c>
      <c r="L5" s="1"/>
      <c r="M5" s="1" t="s">
        <v>5</v>
      </c>
      <c r="N5" s="1"/>
      <c r="O5" s="1"/>
      <c r="P5" s="1"/>
      <c r="Q5" s="1"/>
      <c r="R5" s="1"/>
      <c r="S5" s="1"/>
    </row>
    <row r="6" spans="1:19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 t="s">
        <v>6</v>
      </c>
      <c r="L6" s="1"/>
      <c r="M6" s="1" t="s">
        <v>62</v>
      </c>
      <c r="N6" s="1"/>
      <c r="O6" s="1"/>
      <c r="P6" s="1"/>
      <c r="Q6" s="1"/>
      <c r="R6" s="1"/>
      <c r="S6" s="1"/>
    </row>
    <row r="7" spans="1:19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 t="s">
        <v>7</v>
      </c>
      <c r="L7" s="1"/>
      <c r="M7" s="1" t="s">
        <v>61</v>
      </c>
      <c r="N7" s="1"/>
      <c r="O7" s="1"/>
      <c r="P7" s="1"/>
      <c r="Q7" s="1"/>
      <c r="R7" s="1"/>
      <c r="S7" s="1"/>
    </row>
    <row r="8" spans="1:19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 t="s">
        <v>8</v>
      </c>
      <c r="L8" s="1"/>
      <c r="M8" s="1" t="s">
        <v>9</v>
      </c>
      <c r="N8" s="1"/>
      <c r="O8" s="1"/>
      <c r="P8" s="1"/>
      <c r="Q8" s="1"/>
      <c r="R8" s="1"/>
      <c r="S8" s="1"/>
    </row>
    <row r="9" spans="1:19" ht="18" customHeight="1" thickBot="1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3" ht="14.25">
      <c r="A10" s="2" t="s">
        <v>11</v>
      </c>
      <c r="B10" s="42"/>
      <c r="C10" s="40" t="s">
        <v>12</v>
      </c>
      <c r="D10" s="40"/>
      <c r="E10" s="54"/>
      <c r="F10" s="41" t="s">
        <v>13</v>
      </c>
      <c r="G10" s="26"/>
      <c r="H10" s="25" t="s">
        <v>15</v>
      </c>
      <c r="I10" s="3" t="s">
        <v>17</v>
      </c>
      <c r="J10" s="3">
        <v>5</v>
      </c>
      <c r="K10" s="3" t="s">
        <v>19</v>
      </c>
      <c r="L10" s="3"/>
      <c r="M10" s="3" t="s">
        <v>21</v>
      </c>
      <c r="N10" s="3" t="s">
        <v>17</v>
      </c>
      <c r="O10" s="3">
        <v>5</v>
      </c>
      <c r="P10" s="3" t="s">
        <v>19</v>
      </c>
      <c r="Q10" s="3"/>
      <c r="R10" s="3" t="s">
        <v>22</v>
      </c>
      <c r="S10" s="4" t="s">
        <v>23</v>
      </c>
      <c r="U10" t="e">
        <f aca="true" t="shared" si="0" ref="U10:U17">I10+N10</f>
        <v>#VALUE!</v>
      </c>
      <c r="V10">
        <f aca="true" t="shared" si="1" ref="V10:V17">J10+O10</f>
        <v>10</v>
      </c>
      <c r="W10" t="e">
        <f aca="true" t="shared" si="2" ref="W10:W17">K10+P10</f>
        <v>#VALUE!</v>
      </c>
    </row>
    <row r="11" spans="1:23" ht="14.25">
      <c r="A11" s="5">
        <v>1</v>
      </c>
      <c r="B11" s="43"/>
      <c r="C11" s="46" t="s">
        <v>25</v>
      </c>
      <c r="D11" s="46"/>
      <c r="E11" s="63"/>
      <c r="F11" s="49" t="s">
        <v>26</v>
      </c>
      <c r="G11" s="28"/>
      <c r="H11" s="7">
        <v>139</v>
      </c>
      <c r="I11" s="7">
        <v>35</v>
      </c>
      <c r="J11" s="7">
        <v>12</v>
      </c>
      <c r="K11" s="7">
        <v>5</v>
      </c>
      <c r="L11" s="7"/>
      <c r="M11" s="7">
        <v>129</v>
      </c>
      <c r="N11" s="7">
        <v>35</v>
      </c>
      <c r="O11" s="7">
        <v>10</v>
      </c>
      <c r="P11" s="6">
        <v>5</v>
      </c>
      <c r="Q11" s="7"/>
      <c r="R11" s="7">
        <f aca="true" t="shared" si="3" ref="R11:R16">H11+M11</f>
        <v>268</v>
      </c>
      <c r="S11" s="8"/>
      <c r="U11">
        <f t="shared" si="0"/>
        <v>70</v>
      </c>
      <c r="V11">
        <f t="shared" si="1"/>
        <v>22</v>
      </c>
      <c r="W11">
        <f t="shared" si="2"/>
        <v>10</v>
      </c>
    </row>
    <row r="12" spans="1:23" ht="14.25">
      <c r="A12" s="5">
        <v>2</v>
      </c>
      <c r="B12" s="43"/>
      <c r="C12" s="46" t="s">
        <v>53</v>
      </c>
      <c r="D12" s="46"/>
      <c r="E12" s="63"/>
      <c r="F12" s="49" t="s">
        <v>24</v>
      </c>
      <c r="G12" s="28"/>
      <c r="H12" s="7">
        <v>121</v>
      </c>
      <c r="I12" s="7">
        <v>32</v>
      </c>
      <c r="J12" s="7">
        <v>9</v>
      </c>
      <c r="K12" s="7">
        <v>3</v>
      </c>
      <c r="L12" s="7"/>
      <c r="M12" s="7">
        <v>134</v>
      </c>
      <c r="N12" s="7">
        <v>35</v>
      </c>
      <c r="O12" s="7">
        <v>10</v>
      </c>
      <c r="P12" s="6">
        <v>4</v>
      </c>
      <c r="Q12" s="7"/>
      <c r="R12" s="7">
        <f t="shared" si="3"/>
        <v>255</v>
      </c>
      <c r="S12" s="8"/>
      <c r="U12">
        <f t="shared" si="0"/>
        <v>67</v>
      </c>
      <c r="V12">
        <f t="shared" si="1"/>
        <v>19</v>
      </c>
      <c r="W12">
        <f t="shared" si="2"/>
        <v>7</v>
      </c>
    </row>
    <row r="13" spans="1:23" ht="14.25">
      <c r="A13" s="5">
        <v>3</v>
      </c>
      <c r="B13" s="43"/>
      <c r="C13" s="46" t="s">
        <v>27</v>
      </c>
      <c r="D13" s="46"/>
      <c r="E13" s="63"/>
      <c r="F13" s="49" t="s">
        <v>24</v>
      </c>
      <c r="G13" s="28"/>
      <c r="H13" s="7">
        <v>116</v>
      </c>
      <c r="I13" s="7">
        <v>35</v>
      </c>
      <c r="J13" s="7">
        <v>8</v>
      </c>
      <c r="K13" s="7">
        <v>1</v>
      </c>
      <c r="L13" s="7"/>
      <c r="M13" s="7">
        <v>122</v>
      </c>
      <c r="N13" s="7">
        <v>35</v>
      </c>
      <c r="O13" s="7">
        <v>9</v>
      </c>
      <c r="P13" s="6">
        <v>2</v>
      </c>
      <c r="Q13" s="7"/>
      <c r="R13" s="7">
        <f t="shared" si="3"/>
        <v>238</v>
      </c>
      <c r="S13" s="8"/>
      <c r="U13">
        <f t="shared" si="0"/>
        <v>70</v>
      </c>
      <c r="V13">
        <f t="shared" si="1"/>
        <v>17</v>
      </c>
      <c r="W13">
        <f t="shared" si="2"/>
        <v>3</v>
      </c>
    </row>
    <row r="14" spans="1:23" ht="14.25">
      <c r="A14" s="5">
        <v>4</v>
      </c>
      <c r="B14" s="43"/>
      <c r="C14" s="46" t="s">
        <v>64</v>
      </c>
      <c r="D14" s="46"/>
      <c r="E14" s="63"/>
      <c r="F14" s="49" t="s">
        <v>26</v>
      </c>
      <c r="G14" s="28"/>
      <c r="H14" s="7">
        <v>100</v>
      </c>
      <c r="I14" s="7">
        <v>32</v>
      </c>
      <c r="J14" s="7">
        <v>3</v>
      </c>
      <c r="K14" s="7">
        <v>2</v>
      </c>
      <c r="L14" s="7"/>
      <c r="M14" s="7">
        <v>129</v>
      </c>
      <c r="N14" s="7">
        <v>36</v>
      </c>
      <c r="O14" s="7">
        <v>8</v>
      </c>
      <c r="P14" s="6">
        <v>1</v>
      </c>
      <c r="Q14" s="7"/>
      <c r="R14" s="7">
        <f t="shared" si="3"/>
        <v>229</v>
      </c>
      <c r="S14" s="8"/>
      <c r="U14">
        <f t="shared" si="0"/>
        <v>68</v>
      </c>
      <c r="V14">
        <f t="shared" si="1"/>
        <v>11</v>
      </c>
      <c r="W14">
        <f t="shared" si="2"/>
        <v>3</v>
      </c>
    </row>
    <row r="15" spans="1:23" ht="14.25">
      <c r="A15" s="5">
        <v>5</v>
      </c>
      <c r="B15" s="43"/>
      <c r="C15" s="46" t="s">
        <v>48</v>
      </c>
      <c r="D15" s="46"/>
      <c r="E15" s="63"/>
      <c r="F15" s="49" t="s">
        <v>49</v>
      </c>
      <c r="G15" s="28"/>
      <c r="H15" s="7">
        <v>110</v>
      </c>
      <c r="I15" s="7">
        <v>34</v>
      </c>
      <c r="J15" s="7">
        <v>4</v>
      </c>
      <c r="K15" s="7">
        <v>2</v>
      </c>
      <c r="L15" s="7"/>
      <c r="M15" s="7">
        <v>107</v>
      </c>
      <c r="N15" s="7">
        <v>34</v>
      </c>
      <c r="O15" s="7">
        <v>5</v>
      </c>
      <c r="P15" s="6">
        <v>1</v>
      </c>
      <c r="Q15" s="7"/>
      <c r="R15" s="7">
        <f t="shared" si="3"/>
        <v>217</v>
      </c>
      <c r="S15" s="8"/>
      <c r="U15">
        <f t="shared" si="0"/>
        <v>68</v>
      </c>
      <c r="V15">
        <f t="shared" si="1"/>
        <v>9</v>
      </c>
      <c r="W15">
        <f t="shared" si="2"/>
        <v>3</v>
      </c>
    </row>
    <row r="16" spans="1:23" ht="15" thickBot="1">
      <c r="A16" s="9">
        <v>6</v>
      </c>
      <c r="B16" s="44"/>
      <c r="C16" s="61" t="s">
        <v>63</v>
      </c>
      <c r="D16" s="61"/>
      <c r="E16" s="55"/>
      <c r="F16" s="62" t="s">
        <v>24</v>
      </c>
      <c r="G16" s="31"/>
      <c r="H16" s="11">
        <v>96</v>
      </c>
      <c r="I16" s="11">
        <v>30</v>
      </c>
      <c r="J16" s="11">
        <v>3</v>
      </c>
      <c r="K16" s="11">
        <v>0</v>
      </c>
      <c r="L16" s="11"/>
      <c r="M16" s="11">
        <v>111</v>
      </c>
      <c r="N16" s="11">
        <v>34</v>
      </c>
      <c r="O16" s="11">
        <v>5</v>
      </c>
      <c r="P16" s="10">
        <v>1</v>
      </c>
      <c r="Q16" s="11"/>
      <c r="R16" s="11">
        <f t="shared" si="3"/>
        <v>207</v>
      </c>
      <c r="S16" s="12"/>
      <c r="U16">
        <f t="shared" si="0"/>
        <v>64</v>
      </c>
      <c r="V16">
        <f t="shared" si="1"/>
        <v>8</v>
      </c>
      <c r="W16">
        <f t="shared" si="2"/>
        <v>1</v>
      </c>
    </row>
    <row r="17" spans="1:23" ht="18" customHeight="1">
      <c r="A17" s="13"/>
      <c r="B17" s="13"/>
      <c r="C17" s="36"/>
      <c r="D17" s="36"/>
      <c r="E17" s="36"/>
      <c r="F17" s="36"/>
      <c r="G17" s="14"/>
      <c r="H17" s="14"/>
      <c r="I17" s="13"/>
      <c r="J17" s="13"/>
      <c r="K17" s="13"/>
      <c r="L17" s="13"/>
      <c r="M17" s="13"/>
      <c r="N17" s="13"/>
      <c r="O17" s="13"/>
      <c r="P17" s="14"/>
      <c r="Q17" s="13"/>
      <c r="R17" s="13"/>
      <c r="S17" s="13"/>
      <c r="U17">
        <f t="shared" si="0"/>
        <v>0</v>
      </c>
      <c r="V17">
        <f t="shared" si="1"/>
        <v>0</v>
      </c>
      <c r="W17">
        <f t="shared" si="2"/>
        <v>0</v>
      </c>
    </row>
    <row r="18" spans="1:23" ht="18" customHeight="1" thickBot="1">
      <c r="A18" s="1" t="s">
        <v>28</v>
      </c>
      <c r="B18" s="1"/>
      <c r="C18" s="37"/>
      <c r="D18" s="37"/>
      <c r="E18" s="37"/>
      <c r="F18" s="3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U18">
        <f aca="true" t="shared" si="4" ref="U18:W49">I18+N18</f>
        <v>0</v>
      </c>
      <c r="V18">
        <f t="shared" si="4"/>
        <v>0</v>
      </c>
      <c r="W18">
        <f t="shared" si="4"/>
        <v>0</v>
      </c>
    </row>
    <row r="19" spans="1:23" ht="18" customHeight="1">
      <c r="A19" s="2" t="s">
        <v>11</v>
      </c>
      <c r="B19" s="42"/>
      <c r="C19" s="45" t="s">
        <v>12</v>
      </c>
      <c r="D19" s="45"/>
      <c r="E19" s="56"/>
      <c r="F19" s="48" t="s">
        <v>13</v>
      </c>
      <c r="G19" s="27"/>
      <c r="H19" s="3" t="s">
        <v>15</v>
      </c>
      <c r="I19" s="3" t="s">
        <v>17</v>
      </c>
      <c r="J19" s="3">
        <v>5</v>
      </c>
      <c r="K19" s="3" t="s">
        <v>19</v>
      </c>
      <c r="L19" s="3"/>
      <c r="M19" s="3" t="s">
        <v>21</v>
      </c>
      <c r="N19" s="3" t="s">
        <v>17</v>
      </c>
      <c r="O19" s="3">
        <v>5</v>
      </c>
      <c r="P19" s="3" t="s">
        <v>19</v>
      </c>
      <c r="Q19" s="3"/>
      <c r="R19" s="3" t="s">
        <v>22</v>
      </c>
      <c r="S19" s="4" t="s">
        <v>23</v>
      </c>
      <c r="U19" t="e">
        <f t="shared" si="4"/>
        <v>#VALUE!</v>
      </c>
      <c r="V19">
        <f t="shared" si="4"/>
        <v>10</v>
      </c>
      <c r="W19" t="e">
        <f t="shared" si="4"/>
        <v>#VALUE!</v>
      </c>
    </row>
    <row r="20" spans="1:23" ht="18" customHeight="1">
      <c r="A20" s="5">
        <v>1</v>
      </c>
      <c r="B20" s="43"/>
      <c r="C20" s="46" t="s">
        <v>29</v>
      </c>
      <c r="D20" s="46"/>
      <c r="E20" s="58"/>
      <c r="F20" s="49" t="s">
        <v>30</v>
      </c>
      <c r="G20" s="28"/>
      <c r="H20" s="7">
        <v>136</v>
      </c>
      <c r="I20" s="7">
        <v>36</v>
      </c>
      <c r="J20" s="7">
        <v>14</v>
      </c>
      <c r="K20" s="7">
        <v>7</v>
      </c>
      <c r="L20" s="7"/>
      <c r="M20" s="7">
        <v>144</v>
      </c>
      <c r="N20" s="7">
        <v>35</v>
      </c>
      <c r="O20" s="15">
        <v>11</v>
      </c>
      <c r="P20" s="6">
        <v>5</v>
      </c>
      <c r="Q20" s="7"/>
      <c r="R20" s="7">
        <f aca="true" t="shared" si="5" ref="R20:R33">H20+M20</f>
        <v>280</v>
      </c>
      <c r="S20" s="16"/>
      <c r="U20">
        <f t="shared" si="4"/>
        <v>71</v>
      </c>
      <c r="V20">
        <f t="shared" si="4"/>
        <v>25</v>
      </c>
      <c r="W20">
        <f t="shared" si="4"/>
        <v>12</v>
      </c>
    </row>
    <row r="21" spans="1:23" ht="18" customHeight="1">
      <c r="A21" s="5">
        <v>2</v>
      </c>
      <c r="B21" s="43"/>
      <c r="C21" s="46" t="s">
        <v>54</v>
      </c>
      <c r="D21" s="46"/>
      <c r="E21" s="58"/>
      <c r="F21" s="49" t="s">
        <v>30</v>
      </c>
      <c r="G21" s="28"/>
      <c r="H21" s="7">
        <v>116</v>
      </c>
      <c r="I21" s="7">
        <v>33</v>
      </c>
      <c r="J21" s="7">
        <v>7</v>
      </c>
      <c r="K21" s="7">
        <v>2</v>
      </c>
      <c r="L21" s="7"/>
      <c r="M21" s="7">
        <v>143</v>
      </c>
      <c r="N21" s="7">
        <v>36</v>
      </c>
      <c r="O21" s="7">
        <v>9</v>
      </c>
      <c r="P21" s="6">
        <v>5</v>
      </c>
      <c r="Q21" s="7"/>
      <c r="R21" s="7">
        <f t="shared" si="5"/>
        <v>259</v>
      </c>
      <c r="S21" s="16"/>
      <c r="U21">
        <f t="shared" si="4"/>
        <v>69</v>
      </c>
      <c r="V21">
        <f t="shared" si="4"/>
        <v>16</v>
      </c>
      <c r="W21">
        <f t="shared" si="4"/>
        <v>7</v>
      </c>
    </row>
    <row r="22" spans="1:23" ht="18" customHeight="1">
      <c r="A22" s="5">
        <v>3</v>
      </c>
      <c r="B22" s="43"/>
      <c r="C22" s="46" t="s">
        <v>31</v>
      </c>
      <c r="D22" s="46"/>
      <c r="E22" s="58"/>
      <c r="F22" s="49" t="s">
        <v>30</v>
      </c>
      <c r="G22" s="28"/>
      <c r="H22" s="7">
        <v>114</v>
      </c>
      <c r="I22" s="7">
        <v>36</v>
      </c>
      <c r="J22" s="7">
        <v>5</v>
      </c>
      <c r="K22" s="7">
        <v>2</v>
      </c>
      <c r="L22" s="7"/>
      <c r="M22" s="7">
        <v>137</v>
      </c>
      <c r="N22" s="7">
        <v>34</v>
      </c>
      <c r="O22" s="7">
        <v>14</v>
      </c>
      <c r="P22" s="7">
        <v>6</v>
      </c>
      <c r="Q22" s="7"/>
      <c r="R22" s="7">
        <f t="shared" si="5"/>
        <v>251</v>
      </c>
      <c r="S22" s="16"/>
      <c r="U22">
        <f t="shared" si="4"/>
        <v>70</v>
      </c>
      <c r="V22">
        <f t="shared" si="4"/>
        <v>19</v>
      </c>
      <c r="W22">
        <f t="shared" si="4"/>
        <v>8</v>
      </c>
    </row>
    <row r="23" spans="1:23" ht="18" customHeight="1">
      <c r="A23" s="5">
        <v>4</v>
      </c>
      <c r="B23" s="43"/>
      <c r="C23" s="46" t="s">
        <v>46</v>
      </c>
      <c r="D23" s="46"/>
      <c r="E23" s="58"/>
      <c r="F23" s="49" t="s">
        <v>24</v>
      </c>
      <c r="G23" s="28"/>
      <c r="H23" s="7">
        <v>119</v>
      </c>
      <c r="I23" s="7">
        <v>33</v>
      </c>
      <c r="J23" s="7">
        <v>8</v>
      </c>
      <c r="K23" s="7">
        <v>4</v>
      </c>
      <c r="L23" s="7"/>
      <c r="M23" s="7">
        <v>130</v>
      </c>
      <c r="N23" s="7">
        <v>35</v>
      </c>
      <c r="O23" s="7">
        <v>7</v>
      </c>
      <c r="P23" s="6">
        <v>4</v>
      </c>
      <c r="Q23" s="7"/>
      <c r="R23" s="7">
        <f t="shared" si="5"/>
        <v>249</v>
      </c>
      <c r="S23" s="16"/>
      <c r="U23">
        <f t="shared" si="4"/>
        <v>68</v>
      </c>
      <c r="V23">
        <f t="shared" si="4"/>
        <v>15</v>
      </c>
      <c r="W23">
        <f t="shared" si="4"/>
        <v>8</v>
      </c>
    </row>
    <row r="24" spans="1:23" ht="18" customHeight="1">
      <c r="A24" s="5">
        <v>5</v>
      </c>
      <c r="B24" s="43"/>
      <c r="C24" s="46" t="s">
        <v>34</v>
      </c>
      <c r="D24" s="46"/>
      <c r="E24" s="58"/>
      <c r="F24" s="49" t="s">
        <v>30</v>
      </c>
      <c r="G24" s="28"/>
      <c r="H24" s="7">
        <v>134</v>
      </c>
      <c r="I24" s="7">
        <v>35</v>
      </c>
      <c r="J24" s="7">
        <v>11</v>
      </c>
      <c r="K24" s="7">
        <v>4</v>
      </c>
      <c r="L24" s="7"/>
      <c r="M24" s="7">
        <v>111</v>
      </c>
      <c r="N24" s="7">
        <v>34</v>
      </c>
      <c r="O24" s="7">
        <v>5</v>
      </c>
      <c r="P24" s="6">
        <v>1</v>
      </c>
      <c r="Q24" s="7"/>
      <c r="R24" s="7">
        <f t="shared" si="5"/>
        <v>245</v>
      </c>
      <c r="S24" s="16"/>
      <c r="U24">
        <f t="shared" si="4"/>
        <v>69</v>
      </c>
      <c r="V24">
        <f t="shared" si="4"/>
        <v>16</v>
      </c>
      <c r="W24">
        <f t="shared" si="4"/>
        <v>5</v>
      </c>
    </row>
    <row r="25" spans="1:23" ht="18" customHeight="1">
      <c r="A25" s="5">
        <v>6</v>
      </c>
      <c r="B25" s="43"/>
      <c r="C25" s="46" t="s">
        <v>55</v>
      </c>
      <c r="D25" s="46"/>
      <c r="E25" s="58"/>
      <c r="F25" s="49" t="s">
        <v>30</v>
      </c>
      <c r="G25" s="28"/>
      <c r="H25" s="7">
        <v>121</v>
      </c>
      <c r="I25" s="7">
        <v>35</v>
      </c>
      <c r="J25" s="7">
        <v>9</v>
      </c>
      <c r="K25" s="7">
        <v>2</v>
      </c>
      <c r="L25" s="7"/>
      <c r="M25" s="7">
        <v>115</v>
      </c>
      <c r="N25" s="7">
        <v>35</v>
      </c>
      <c r="O25" s="7">
        <v>7</v>
      </c>
      <c r="P25" s="6">
        <v>3</v>
      </c>
      <c r="Q25" s="7"/>
      <c r="R25" s="7">
        <f t="shared" si="5"/>
        <v>236</v>
      </c>
      <c r="S25" s="16"/>
      <c r="U25">
        <f t="shared" si="4"/>
        <v>70</v>
      </c>
      <c r="V25">
        <f t="shared" si="4"/>
        <v>16</v>
      </c>
      <c r="W25">
        <f t="shared" si="4"/>
        <v>5</v>
      </c>
    </row>
    <row r="26" spans="1:23" ht="18" customHeight="1">
      <c r="A26" s="5">
        <v>7</v>
      </c>
      <c r="B26" s="43"/>
      <c r="C26" s="46" t="s">
        <v>41</v>
      </c>
      <c r="D26" s="46"/>
      <c r="E26" s="58"/>
      <c r="F26" s="49" t="s">
        <v>30</v>
      </c>
      <c r="G26" s="28"/>
      <c r="H26" s="7">
        <v>97</v>
      </c>
      <c r="I26" s="7">
        <v>31</v>
      </c>
      <c r="J26" s="7">
        <v>5</v>
      </c>
      <c r="K26" s="7">
        <v>2</v>
      </c>
      <c r="L26" s="7"/>
      <c r="M26" s="7">
        <v>120</v>
      </c>
      <c r="N26" s="7">
        <v>35</v>
      </c>
      <c r="O26" s="7">
        <v>8</v>
      </c>
      <c r="P26" s="6">
        <v>3</v>
      </c>
      <c r="Q26" s="7"/>
      <c r="R26" s="7">
        <f t="shared" si="5"/>
        <v>217</v>
      </c>
      <c r="S26" s="16"/>
      <c r="U26">
        <f t="shared" si="4"/>
        <v>66</v>
      </c>
      <c r="V26">
        <f t="shared" si="4"/>
        <v>13</v>
      </c>
      <c r="W26">
        <f t="shared" si="4"/>
        <v>5</v>
      </c>
    </row>
    <row r="27" spans="1:23" ht="18" customHeight="1">
      <c r="A27" s="5">
        <v>8</v>
      </c>
      <c r="B27" s="43"/>
      <c r="C27" s="46" t="s">
        <v>50</v>
      </c>
      <c r="D27" s="46"/>
      <c r="E27" s="58"/>
      <c r="F27" s="49" t="s">
        <v>30</v>
      </c>
      <c r="G27" s="28"/>
      <c r="H27" s="7">
        <v>116</v>
      </c>
      <c r="I27" s="7">
        <v>33</v>
      </c>
      <c r="J27" s="7">
        <v>5</v>
      </c>
      <c r="K27" s="7">
        <v>1</v>
      </c>
      <c r="L27" s="7"/>
      <c r="M27" s="7">
        <v>93</v>
      </c>
      <c r="N27" s="7">
        <v>27</v>
      </c>
      <c r="O27" s="7">
        <v>5</v>
      </c>
      <c r="P27" s="6">
        <v>0</v>
      </c>
      <c r="Q27" s="7"/>
      <c r="R27" s="7">
        <f t="shared" si="5"/>
        <v>209</v>
      </c>
      <c r="S27" s="16"/>
      <c r="U27">
        <f t="shared" si="4"/>
        <v>60</v>
      </c>
      <c r="V27">
        <f t="shared" si="4"/>
        <v>10</v>
      </c>
      <c r="W27">
        <f t="shared" si="4"/>
        <v>1</v>
      </c>
    </row>
    <row r="28" spans="1:23" ht="18" customHeight="1">
      <c r="A28" s="5">
        <v>9</v>
      </c>
      <c r="B28" s="43"/>
      <c r="C28" s="46" t="s">
        <v>57</v>
      </c>
      <c r="D28" s="46"/>
      <c r="E28" s="58"/>
      <c r="F28" s="49" t="s">
        <v>58</v>
      </c>
      <c r="G28" s="28"/>
      <c r="H28" s="7">
        <v>108</v>
      </c>
      <c r="I28" s="7">
        <v>31</v>
      </c>
      <c r="J28" s="7">
        <v>8</v>
      </c>
      <c r="K28" s="7">
        <v>2</v>
      </c>
      <c r="L28" s="7"/>
      <c r="M28" s="7">
        <v>103</v>
      </c>
      <c r="N28" s="7">
        <v>32</v>
      </c>
      <c r="O28" s="7">
        <v>6</v>
      </c>
      <c r="P28" s="6">
        <v>2</v>
      </c>
      <c r="Q28" s="7"/>
      <c r="R28" s="7">
        <v>203</v>
      </c>
      <c r="S28" s="16"/>
      <c r="U28">
        <f t="shared" si="4"/>
        <v>63</v>
      </c>
      <c r="V28">
        <f t="shared" si="4"/>
        <v>14</v>
      </c>
      <c r="W28">
        <f t="shared" si="4"/>
        <v>4</v>
      </c>
    </row>
    <row r="29" spans="1:23" ht="18" customHeight="1">
      <c r="A29" s="5">
        <v>10</v>
      </c>
      <c r="B29" s="43"/>
      <c r="C29" s="46" t="s">
        <v>32</v>
      </c>
      <c r="D29" s="46"/>
      <c r="E29" s="58"/>
      <c r="F29" s="49" t="s">
        <v>30</v>
      </c>
      <c r="G29" s="28"/>
      <c r="H29" s="7">
        <v>112</v>
      </c>
      <c r="I29" s="7">
        <v>34</v>
      </c>
      <c r="J29" s="7">
        <v>7</v>
      </c>
      <c r="K29" s="7">
        <v>2</v>
      </c>
      <c r="L29" s="7"/>
      <c r="M29" s="7">
        <v>79</v>
      </c>
      <c r="N29" s="7">
        <v>24</v>
      </c>
      <c r="O29" s="15">
        <v>3</v>
      </c>
      <c r="P29" s="6">
        <v>1</v>
      </c>
      <c r="Q29" s="7"/>
      <c r="R29" s="7">
        <f t="shared" si="5"/>
        <v>191</v>
      </c>
      <c r="S29" s="16"/>
      <c r="U29">
        <f t="shared" si="4"/>
        <v>58</v>
      </c>
      <c r="V29">
        <f t="shared" si="4"/>
        <v>10</v>
      </c>
      <c r="W29">
        <f t="shared" si="4"/>
        <v>3</v>
      </c>
    </row>
    <row r="30" spans="1:23" ht="18" customHeight="1">
      <c r="A30" s="5">
        <v>11</v>
      </c>
      <c r="B30" s="64"/>
      <c r="C30" s="46" t="s">
        <v>33</v>
      </c>
      <c r="D30" s="46"/>
      <c r="E30" s="58"/>
      <c r="F30" s="49" t="s">
        <v>30</v>
      </c>
      <c r="G30" s="34"/>
      <c r="H30" s="33">
        <v>93</v>
      </c>
      <c r="I30" s="33">
        <v>32</v>
      </c>
      <c r="J30" s="33">
        <v>4</v>
      </c>
      <c r="K30" s="33">
        <v>2</v>
      </c>
      <c r="L30" s="33"/>
      <c r="M30" s="33">
        <v>97</v>
      </c>
      <c r="N30" s="33">
        <v>32</v>
      </c>
      <c r="O30" s="33">
        <v>2</v>
      </c>
      <c r="P30" s="32">
        <v>1</v>
      </c>
      <c r="Q30" s="33"/>
      <c r="R30" s="7">
        <f t="shared" si="5"/>
        <v>190</v>
      </c>
      <c r="S30" s="72"/>
      <c r="U30">
        <f aca="true" t="shared" si="6" ref="U30:W33">I30+N30</f>
        <v>64</v>
      </c>
      <c r="V30">
        <f t="shared" si="6"/>
        <v>6</v>
      </c>
      <c r="W30">
        <f t="shared" si="6"/>
        <v>3</v>
      </c>
    </row>
    <row r="31" spans="1:23" ht="18" customHeight="1">
      <c r="A31" s="5">
        <v>12</v>
      </c>
      <c r="B31" s="64"/>
      <c r="C31" s="46" t="s">
        <v>59</v>
      </c>
      <c r="D31" s="46"/>
      <c r="E31" s="58"/>
      <c r="F31" s="49" t="s">
        <v>58</v>
      </c>
      <c r="G31" s="34"/>
      <c r="H31" s="33">
        <v>92</v>
      </c>
      <c r="I31" s="33">
        <v>31</v>
      </c>
      <c r="J31" s="33">
        <v>6</v>
      </c>
      <c r="K31" s="33">
        <v>0</v>
      </c>
      <c r="L31" s="33"/>
      <c r="M31" s="33">
        <v>88</v>
      </c>
      <c r="N31" s="33">
        <v>31</v>
      </c>
      <c r="O31" s="33">
        <v>5</v>
      </c>
      <c r="P31" s="32">
        <v>5</v>
      </c>
      <c r="Q31" s="33"/>
      <c r="R31" s="7">
        <f t="shared" si="5"/>
        <v>180</v>
      </c>
      <c r="S31" s="72"/>
      <c r="U31">
        <f t="shared" si="6"/>
        <v>62</v>
      </c>
      <c r="V31">
        <f t="shared" si="6"/>
        <v>11</v>
      </c>
      <c r="W31">
        <f t="shared" si="6"/>
        <v>5</v>
      </c>
    </row>
    <row r="32" spans="1:23" ht="18" customHeight="1">
      <c r="A32" s="5">
        <v>13</v>
      </c>
      <c r="B32" s="64"/>
      <c r="C32" s="46" t="s">
        <v>65</v>
      </c>
      <c r="D32" s="46"/>
      <c r="E32" s="58"/>
      <c r="F32" s="49" t="s">
        <v>66</v>
      </c>
      <c r="G32" s="34"/>
      <c r="H32" s="33">
        <v>102</v>
      </c>
      <c r="I32" s="33">
        <v>31</v>
      </c>
      <c r="J32" s="33">
        <v>2</v>
      </c>
      <c r="K32" s="33">
        <v>4</v>
      </c>
      <c r="L32" s="33"/>
      <c r="M32" s="33">
        <v>105</v>
      </c>
      <c r="N32" s="33">
        <v>31</v>
      </c>
      <c r="O32" s="33">
        <v>4</v>
      </c>
      <c r="P32" s="32">
        <v>2</v>
      </c>
      <c r="Q32" s="33"/>
      <c r="R32" s="7">
        <f t="shared" si="5"/>
        <v>207</v>
      </c>
      <c r="S32" s="72"/>
      <c r="U32">
        <f t="shared" si="6"/>
        <v>62</v>
      </c>
      <c r="V32">
        <f t="shared" si="6"/>
        <v>6</v>
      </c>
      <c r="W32">
        <f t="shared" si="6"/>
        <v>6</v>
      </c>
    </row>
    <row r="33" spans="1:23" ht="18" customHeight="1" thickBot="1">
      <c r="A33" s="9">
        <v>14</v>
      </c>
      <c r="B33" s="44"/>
      <c r="C33" s="47" t="s">
        <v>51</v>
      </c>
      <c r="D33" s="47"/>
      <c r="E33" s="57"/>
      <c r="F33" s="50" t="s">
        <v>30</v>
      </c>
      <c r="G33" s="31"/>
      <c r="H33" s="11">
        <v>0</v>
      </c>
      <c r="I33" s="11">
        <v>0</v>
      </c>
      <c r="J33" s="11">
        <v>0</v>
      </c>
      <c r="K33" s="11">
        <v>0</v>
      </c>
      <c r="L33" s="11"/>
      <c r="M33" s="11">
        <v>122</v>
      </c>
      <c r="N33" s="11">
        <v>35</v>
      </c>
      <c r="O33" s="51">
        <v>5</v>
      </c>
      <c r="P33" s="10">
        <v>3</v>
      </c>
      <c r="Q33" s="11"/>
      <c r="R33" s="11">
        <f t="shared" si="5"/>
        <v>122</v>
      </c>
      <c r="S33" s="52"/>
      <c r="U33">
        <f t="shared" si="6"/>
        <v>35</v>
      </c>
      <c r="V33">
        <f t="shared" si="6"/>
        <v>5</v>
      </c>
      <c r="W33">
        <f t="shared" si="6"/>
        <v>3</v>
      </c>
    </row>
    <row r="34" spans="1:23" ht="18" customHeight="1">
      <c r="A34" s="13"/>
      <c r="B34" s="13"/>
      <c r="C34" s="36"/>
      <c r="D34" s="36"/>
      <c r="E34" s="36"/>
      <c r="F34" s="39"/>
      <c r="G34" s="13"/>
      <c r="H34" s="17"/>
      <c r="I34" s="13"/>
      <c r="J34" s="13"/>
      <c r="K34" s="13"/>
      <c r="L34" s="13"/>
      <c r="M34" s="13"/>
      <c r="N34" s="18"/>
      <c r="O34" s="18"/>
      <c r="P34" s="14"/>
      <c r="Q34" s="17"/>
      <c r="R34" s="17"/>
      <c r="S34" s="17"/>
      <c r="U34">
        <f t="shared" si="4"/>
        <v>0</v>
      </c>
      <c r="V34">
        <f t="shared" si="4"/>
        <v>0</v>
      </c>
      <c r="W34">
        <f t="shared" si="4"/>
        <v>0</v>
      </c>
    </row>
    <row r="35" spans="1:23" ht="18" customHeight="1" thickBot="1">
      <c r="A35" s="1" t="s">
        <v>35</v>
      </c>
      <c r="B35" s="1"/>
      <c r="C35" s="37"/>
      <c r="D35" s="37"/>
      <c r="E35" s="37"/>
      <c r="F35" s="3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U35">
        <f t="shared" si="4"/>
        <v>0</v>
      </c>
      <c r="V35">
        <f t="shared" si="4"/>
        <v>0</v>
      </c>
      <c r="W35">
        <f t="shared" si="4"/>
        <v>0</v>
      </c>
    </row>
    <row r="36" spans="1:23" ht="18" customHeight="1">
      <c r="A36" s="2" t="s">
        <v>11</v>
      </c>
      <c r="B36" s="42"/>
      <c r="C36" s="45" t="s">
        <v>12</v>
      </c>
      <c r="D36" s="45"/>
      <c r="E36" s="56"/>
      <c r="F36" s="48" t="s">
        <v>13</v>
      </c>
      <c r="G36" s="27"/>
      <c r="H36" s="3" t="s">
        <v>15</v>
      </c>
      <c r="I36" s="3" t="s">
        <v>17</v>
      </c>
      <c r="J36" s="3">
        <v>5</v>
      </c>
      <c r="K36" s="3" t="s">
        <v>19</v>
      </c>
      <c r="L36" s="3"/>
      <c r="M36" s="3" t="s">
        <v>21</v>
      </c>
      <c r="N36" s="3" t="s">
        <v>17</v>
      </c>
      <c r="O36" s="3">
        <v>5</v>
      </c>
      <c r="P36" s="3" t="s">
        <v>19</v>
      </c>
      <c r="Q36" s="3"/>
      <c r="R36" s="3" t="s">
        <v>22</v>
      </c>
      <c r="S36" s="4" t="s">
        <v>23</v>
      </c>
      <c r="U36" t="e">
        <f t="shared" si="4"/>
        <v>#VALUE!</v>
      </c>
      <c r="V36">
        <f t="shared" si="4"/>
        <v>10</v>
      </c>
      <c r="W36" t="e">
        <f t="shared" si="4"/>
        <v>#VALUE!</v>
      </c>
    </row>
    <row r="37" spans="1:23" ht="18" customHeight="1">
      <c r="A37" s="5">
        <v>1</v>
      </c>
      <c r="B37" s="67"/>
      <c r="C37" s="68" t="s">
        <v>36</v>
      </c>
      <c r="D37" s="68"/>
      <c r="E37" s="69"/>
      <c r="F37" s="70" t="s">
        <v>30</v>
      </c>
      <c r="G37" s="35"/>
      <c r="H37" s="30">
        <v>109</v>
      </c>
      <c r="I37" s="30">
        <v>30</v>
      </c>
      <c r="J37" s="30">
        <v>5</v>
      </c>
      <c r="K37" s="30">
        <v>1</v>
      </c>
      <c r="L37" s="30"/>
      <c r="M37" s="30">
        <v>116</v>
      </c>
      <c r="N37" s="30">
        <v>34</v>
      </c>
      <c r="O37" s="30">
        <v>5</v>
      </c>
      <c r="P37" s="30">
        <v>1</v>
      </c>
      <c r="Q37" s="30"/>
      <c r="R37" s="7">
        <f>H37+M37</f>
        <v>225</v>
      </c>
      <c r="S37" s="71"/>
      <c r="U37">
        <f>I37+N37</f>
        <v>64</v>
      </c>
      <c r="V37">
        <f>J37+O37</f>
        <v>10</v>
      </c>
      <c r="W37">
        <f>K37+P37</f>
        <v>2</v>
      </c>
    </row>
    <row r="38" spans="1:23" ht="18" customHeight="1">
      <c r="A38" s="5">
        <v>2</v>
      </c>
      <c r="B38" s="67"/>
      <c r="C38" s="68" t="s">
        <v>45</v>
      </c>
      <c r="D38" s="68"/>
      <c r="E38" s="69"/>
      <c r="F38" s="70" t="s">
        <v>30</v>
      </c>
      <c r="G38" s="35"/>
      <c r="H38" s="30">
        <v>107</v>
      </c>
      <c r="I38" s="30">
        <v>32</v>
      </c>
      <c r="J38" s="30">
        <v>7</v>
      </c>
      <c r="K38" s="30">
        <v>1</v>
      </c>
      <c r="L38" s="30"/>
      <c r="M38" s="30">
        <v>83</v>
      </c>
      <c r="N38" s="30">
        <v>29</v>
      </c>
      <c r="O38" s="30">
        <v>2</v>
      </c>
      <c r="P38" s="30">
        <v>1</v>
      </c>
      <c r="Q38" s="30"/>
      <c r="R38" s="7">
        <f>H38+M38</f>
        <v>190</v>
      </c>
      <c r="S38" s="71"/>
      <c r="U38">
        <f t="shared" si="4"/>
        <v>61</v>
      </c>
      <c r="V38">
        <f t="shared" si="4"/>
        <v>9</v>
      </c>
      <c r="W38">
        <f t="shared" si="4"/>
        <v>2</v>
      </c>
    </row>
    <row r="39" spans="1:23" ht="18" customHeight="1" thickBot="1">
      <c r="A39" s="5">
        <v>3</v>
      </c>
      <c r="B39" s="44"/>
      <c r="C39" s="46" t="s">
        <v>37</v>
      </c>
      <c r="D39" s="46"/>
      <c r="E39" s="58"/>
      <c r="F39" s="49" t="s">
        <v>30</v>
      </c>
      <c r="G39" s="31"/>
      <c r="H39" s="11">
        <v>67</v>
      </c>
      <c r="I39" s="11">
        <v>23</v>
      </c>
      <c r="J39" s="10">
        <v>4</v>
      </c>
      <c r="K39" s="10">
        <v>2</v>
      </c>
      <c r="L39" s="11"/>
      <c r="M39" s="11">
        <v>72</v>
      </c>
      <c r="N39" s="11">
        <v>25</v>
      </c>
      <c r="O39" s="10">
        <v>3</v>
      </c>
      <c r="P39" s="11">
        <v>1</v>
      </c>
      <c r="Q39" s="11"/>
      <c r="R39" s="11">
        <f>H39+M39</f>
        <v>139</v>
      </c>
      <c r="S39" s="12"/>
      <c r="U39">
        <f t="shared" si="4"/>
        <v>48</v>
      </c>
      <c r="V39">
        <f t="shared" si="4"/>
        <v>7</v>
      </c>
      <c r="W39">
        <f t="shared" si="4"/>
        <v>3</v>
      </c>
    </row>
    <row r="40" spans="1:23" ht="18" customHeight="1">
      <c r="A40" s="19"/>
      <c r="B40" s="19"/>
      <c r="C40" s="40"/>
      <c r="D40" s="40"/>
      <c r="E40" s="40"/>
      <c r="F40" s="41"/>
      <c r="G40" s="19"/>
      <c r="H40" s="21"/>
      <c r="I40" s="21"/>
      <c r="J40" s="20"/>
      <c r="K40" s="20"/>
      <c r="L40" s="21"/>
      <c r="M40" s="21"/>
      <c r="N40" s="21"/>
      <c r="O40" s="20"/>
      <c r="P40" s="21"/>
      <c r="Q40" s="21"/>
      <c r="R40" s="21"/>
      <c r="S40" s="21"/>
      <c r="U40">
        <f t="shared" si="4"/>
        <v>0</v>
      </c>
      <c r="V40">
        <f t="shared" si="4"/>
        <v>0</v>
      </c>
      <c r="W40">
        <f t="shared" si="4"/>
        <v>0</v>
      </c>
    </row>
    <row r="41" spans="1:23" ht="18" customHeight="1" thickBot="1">
      <c r="A41" s="1" t="s">
        <v>38</v>
      </c>
      <c r="B41" s="1"/>
      <c r="C41" s="37"/>
      <c r="D41" s="37"/>
      <c r="E41" s="37"/>
      <c r="F41" s="3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U41">
        <f t="shared" si="4"/>
        <v>0</v>
      </c>
      <c r="V41">
        <f t="shared" si="4"/>
        <v>0</v>
      </c>
      <c r="W41">
        <f t="shared" si="4"/>
        <v>0</v>
      </c>
    </row>
    <row r="42" spans="1:23" ht="18" customHeight="1">
      <c r="A42" s="2" t="s">
        <v>11</v>
      </c>
      <c r="B42" s="42"/>
      <c r="C42" s="45" t="s">
        <v>12</v>
      </c>
      <c r="D42" s="45"/>
      <c r="E42" s="56"/>
      <c r="F42" s="48" t="s">
        <v>13</v>
      </c>
      <c r="G42" s="27"/>
      <c r="H42" s="3" t="s">
        <v>14</v>
      </c>
      <c r="I42" s="3" t="s">
        <v>16</v>
      </c>
      <c r="J42" s="3">
        <v>5</v>
      </c>
      <c r="K42" s="3" t="s">
        <v>18</v>
      </c>
      <c r="L42" s="3"/>
      <c r="M42" s="3" t="s">
        <v>20</v>
      </c>
      <c r="N42" s="3" t="s">
        <v>16</v>
      </c>
      <c r="O42" s="3">
        <v>5</v>
      </c>
      <c r="P42" s="3" t="s">
        <v>18</v>
      </c>
      <c r="Q42" s="3"/>
      <c r="R42" s="3" t="s">
        <v>22</v>
      </c>
      <c r="S42" s="4" t="s">
        <v>23</v>
      </c>
      <c r="U42" t="e">
        <f t="shared" si="4"/>
        <v>#VALUE!</v>
      </c>
      <c r="V42">
        <f t="shared" si="4"/>
        <v>10</v>
      </c>
      <c r="W42" t="e">
        <f t="shared" si="4"/>
        <v>#VALUE!</v>
      </c>
    </row>
    <row r="43" spans="1:23" ht="18" customHeight="1">
      <c r="A43" s="5">
        <v>1</v>
      </c>
      <c r="B43" s="43"/>
      <c r="C43" s="46" t="s">
        <v>52</v>
      </c>
      <c r="D43" s="65"/>
      <c r="E43" s="58"/>
      <c r="F43" s="49" t="s">
        <v>24</v>
      </c>
      <c r="G43" s="53"/>
      <c r="H43" s="6">
        <v>169</v>
      </c>
      <c r="I43" s="7">
        <v>36</v>
      </c>
      <c r="J43" s="7">
        <v>27</v>
      </c>
      <c r="K43" s="7">
        <v>9</v>
      </c>
      <c r="L43" s="7"/>
      <c r="M43" s="7">
        <v>174</v>
      </c>
      <c r="N43" s="7">
        <v>36</v>
      </c>
      <c r="O43" s="7">
        <v>30</v>
      </c>
      <c r="P43" s="6">
        <v>15</v>
      </c>
      <c r="Q43" s="7"/>
      <c r="R43" s="7">
        <f aca="true" t="shared" si="7" ref="R43:R49">H43+M43</f>
        <v>343</v>
      </c>
      <c r="S43" s="29"/>
      <c r="U43">
        <f t="shared" si="4"/>
        <v>72</v>
      </c>
      <c r="V43">
        <f t="shared" si="4"/>
        <v>57</v>
      </c>
      <c r="W43">
        <f t="shared" si="4"/>
        <v>24</v>
      </c>
    </row>
    <row r="44" spans="1:23" ht="18" customHeight="1">
      <c r="A44" s="5">
        <v>2</v>
      </c>
      <c r="B44" s="43"/>
      <c r="C44" s="46" t="s">
        <v>42</v>
      </c>
      <c r="D44" s="46"/>
      <c r="E44" s="59"/>
      <c r="F44" s="46" t="s">
        <v>43</v>
      </c>
      <c r="G44" s="53"/>
      <c r="H44" s="7">
        <v>169</v>
      </c>
      <c r="I44" s="7">
        <v>36</v>
      </c>
      <c r="J44" s="7">
        <v>26</v>
      </c>
      <c r="K44" s="7">
        <v>13</v>
      </c>
      <c r="L44" s="7"/>
      <c r="M44" s="7">
        <v>170</v>
      </c>
      <c r="N44" s="7">
        <v>36</v>
      </c>
      <c r="O44" s="7">
        <v>27</v>
      </c>
      <c r="P44" s="7">
        <v>12</v>
      </c>
      <c r="Q44" s="7"/>
      <c r="R44" s="7">
        <f>H44+M44</f>
        <v>339</v>
      </c>
      <c r="S44" s="8"/>
      <c r="U44">
        <f>I44+N44</f>
        <v>72</v>
      </c>
      <c r="V44">
        <f>J44+O44</f>
        <v>53</v>
      </c>
      <c r="W44">
        <f>K44+P44</f>
        <v>25</v>
      </c>
    </row>
    <row r="45" spans="1:23" ht="18" customHeight="1">
      <c r="A45" s="5">
        <v>3</v>
      </c>
      <c r="B45" s="43"/>
      <c r="C45" s="46" t="s">
        <v>47</v>
      </c>
      <c r="D45" s="66"/>
      <c r="E45" s="59"/>
      <c r="F45" s="49" t="s">
        <v>24</v>
      </c>
      <c r="G45" s="53"/>
      <c r="H45" s="6">
        <v>160</v>
      </c>
      <c r="I45" s="7">
        <v>36</v>
      </c>
      <c r="J45" s="7">
        <v>20</v>
      </c>
      <c r="K45" s="7">
        <v>6</v>
      </c>
      <c r="L45" s="7"/>
      <c r="M45" s="7">
        <v>160</v>
      </c>
      <c r="N45" s="7">
        <v>36</v>
      </c>
      <c r="O45" s="7">
        <v>18</v>
      </c>
      <c r="P45" s="6">
        <v>12</v>
      </c>
      <c r="Q45" s="7"/>
      <c r="R45" s="7">
        <f t="shared" si="7"/>
        <v>320</v>
      </c>
      <c r="S45" s="8"/>
      <c r="U45">
        <f t="shared" si="4"/>
        <v>72</v>
      </c>
      <c r="V45">
        <f t="shared" si="4"/>
        <v>38</v>
      </c>
      <c r="W45">
        <f t="shared" si="4"/>
        <v>18</v>
      </c>
    </row>
    <row r="46" spans="1:23" ht="18" customHeight="1">
      <c r="A46" s="5">
        <v>4</v>
      </c>
      <c r="B46" s="43"/>
      <c r="C46" s="46" t="s">
        <v>56</v>
      </c>
      <c r="D46" s="65"/>
      <c r="E46" s="58"/>
      <c r="F46" s="49" t="s">
        <v>26</v>
      </c>
      <c r="G46" s="53"/>
      <c r="H46" s="6">
        <v>158</v>
      </c>
      <c r="I46" s="7">
        <v>36</v>
      </c>
      <c r="J46" s="7">
        <v>22</v>
      </c>
      <c r="K46" s="7">
        <v>12</v>
      </c>
      <c r="L46" s="7"/>
      <c r="M46" s="7">
        <v>153</v>
      </c>
      <c r="N46" s="7">
        <v>36</v>
      </c>
      <c r="O46" s="7">
        <v>16</v>
      </c>
      <c r="P46" s="6">
        <v>7</v>
      </c>
      <c r="Q46" s="7"/>
      <c r="R46" s="7">
        <f t="shared" si="7"/>
        <v>311</v>
      </c>
      <c r="S46" s="29"/>
      <c r="U46">
        <f t="shared" si="4"/>
        <v>72</v>
      </c>
      <c r="V46">
        <f t="shared" si="4"/>
        <v>38</v>
      </c>
      <c r="W46">
        <f t="shared" si="4"/>
        <v>19</v>
      </c>
    </row>
    <row r="47" spans="1:23" ht="18" customHeight="1">
      <c r="A47" s="5">
        <v>5</v>
      </c>
      <c r="B47" s="43"/>
      <c r="C47" s="46" t="s">
        <v>39</v>
      </c>
      <c r="D47" s="65"/>
      <c r="E47" s="58"/>
      <c r="F47" s="49" t="s">
        <v>24</v>
      </c>
      <c r="G47" s="28"/>
      <c r="H47" s="7">
        <v>158</v>
      </c>
      <c r="I47" s="7">
        <v>36</v>
      </c>
      <c r="J47" s="7">
        <v>29</v>
      </c>
      <c r="K47" s="7">
        <v>9</v>
      </c>
      <c r="L47" s="7"/>
      <c r="M47" s="7">
        <v>142</v>
      </c>
      <c r="N47" s="7">
        <v>36</v>
      </c>
      <c r="O47" s="7">
        <v>11</v>
      </c>
      <c r="P47" s="6">
        <v>4</v>
      </c>
      <c r="Q47" s="7"/>
      <c r="R47" s="7">
        <f>H47+M47</f>
        <v>300</v>
      </c>
      <c r="S47" s="29"/>
      <c r="U47">
        <f t="shared" si="4"/>
        <v>72</v>
      </c>
      <c r="V47">
        <f t="shared" si="4"/>
        <v>40</v>
      </c>
      <c r="W47">
        <f t="shared" si="4"/>
        <v>13</v>
      </c>
    </row>
    <row r="48" spans="1:23" ht="18" customHeight="1">
      <c r="A48" s="5">
        <v>6</v>
      </c>
      <c r="B48" s="43"/>
      <c r="C48" s="46" t="s">
        <v>40</v>
      </c>
      <c r="D48" s="65"/>
      <c r="E48" s="58"/>
      <c r="F48" s="49" t="s">
        <v>30</v>
      </c>
      <c r="G48" s="28"/>
      <c r="H48" s="7">
        <v>149</v>
      </c>
      <c r="I48" s="7">
        <v>35</v>
      </c>
      <c r="J48" s="6">
        <v>13</v>
      </c>
      <c r="K48" s="6">
        <v>3</v>
      </c>
      <c r="L48" s="7"/>
      <c r="M48" s="7">
        <v>145</v>
      </c>
      <c r="N48" s="7">
        <v>36</v>
      </c>
      <c r="O48" s="6">
        <v>10</v>
      </c>
      <c r="P48" s="7">
        <v>4</v>
      </c>
      <c r="Q48" s="7"/>
      <c r="R48" s="7">
        <f>H48+M48</f>
        <v>294</v>
      </c>
      <c r="S48" s="29"/>
      <c r="U48">
        <f t="shared" si="4"/>
        <v>71</v>
      </c>
      <c r="V48">
        <f t="shared" si="4"/>
        <v>23</v>
      </c>
      <c r="W48">
        <f t="shared" si="4"/>
        <v>7</v>
      </c>
    </row>
    <row r="49" spans="1:23" ht="18" customHeight="1" thickBot="1">
      <c r="A49" s="9"/>
      <c r="B49" s="44"/>
      <c r="C49" s="47" t="s">
        <v>44</v>
      </c>
      <c r="D49" s="47"/>
      <c r="E49" s="60"/>
      <c r="F49" s="47" t="s">
        <v>24</v>
      </c>
      <c r="G49" s="31"/>
      <c r="H49" s="11"/>
      <c r="I49" s="11"/>
      <c r="J49" s="11"/>
      <c r="K49" s="11"/>
      <c r="L49" s="11"/>
      <c r="M49" s="11"/>
      <c r="N49" s="11"/>
      <c r="O49" s="11"/>
      <c r="P49" s="10"/>
      <c r="Q49" s="11"/>
      <c r="R49" s="11">
        <f t="shared" si="7"/>
        <v>0</v>
      </c>
      <c r="S49" s="12"/>
      <c r="U49">
        <f t="shared" si="4"/>
        <v>0</v>
      </c>
      <c r="V49">
        <f t="shared" si="4"/>
        <v>0</v>
      </c>
      <c r="W49">
        <f t="shared" si="4"/>
        <v>0</v>
      </c>
    </row>
    <row r="50" spans="1:11" ht="18.75">
      <c r="A50" s="18"/>
      <c r="B50" s="18"/>
      <c r="C50" s="22"/>
      <c r="D50" s="22"/>
      <c r="E50" s="22"/>
      <c r="F50" s="22"/>
      <c r="G50" s="22"/>
      <c r="H50" s="23"/>
      <c r="I50" s="24"/>
      <c r="J50" s="22"/>
      <c r="K50" s="24"/>
    </row>
    <row r="51" spans="1:11" ht="18.75">
      <c r="A51" s="18"/>
      <c r="B51" s="18"/>
      <c r="C51" s="22"/>
      <c r="D51" s="22"/>
      <c r="E51" s="22"/>
      <c r="F51" s="22"/>
      <c r="G51" s="22"/>
      <c r="H51" s="23"/>
      <c r="I51" s="24"/>
      <c r="J51" s="22"/>
      <c r="K51" s="24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">
    <mergeCell ref="A1:S1"/>
  </mergeCells>
  <printOptions/>
  <pageMargins left="0.75" right="0.75" top="1" bottom="1" header="0.512" footer="0.512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makoto</cp:lastModifiedBy>
  <cp:lastPrinted>2004-04-26T01:16:41Z</cp:lastPrinted>
  <dcterms:created xsi:type="dcterms:W3CDTF">2003-05-03T00:23:54Z</dcterms:created>
  <dcterms:modified xsi:type="dcterms:W3CDTF">2004-05-16T12:29:30Z</dcterms:modified>
  <cp:category/>
  <cp:version/>
  <cp:contentType/>
  <cp:contentStatus/>
</cp:coreProperties>
</file>