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６月" sheetId="1" r:id="rId1"/>
    <sheet name="７月" sheetId="2" r:id="rId2"/>
  </sheets>
  <definedNames/>
  <calcPr fullCalcOnLoad="1"/>
</workbook>
</file>

<file path=xl/sharedStrings.xml><?xml version="1.0" encoding="utf-8"?>
<sst xmlns="http://schemas.openxmlformats.org/spreadsheetml/2006/main" count="360" uniqueCount="158">
  <si>
    <t>［リカーブ部門女子］</t>
  </si>
  <si>
    <t>選手名</t>
  </si>
  <si>
    <t>所属</t>
  </si>
  <si>
    <t>７０Ｍ</t>
  </si>
  <si>
    <t>６０Ｍ</t>
  </si>
  <si>
    <t>５０Ｍ</t>
  </si>
  <si>
    <t>３０Ｍ</t>
  </si>
  <si>
    <t>合計</t>
  </si>
  <si>
    <t>備考</t>
  </si>
  <si>
    <t>榊原　明美</t>
  </si>
  <si>
    <t>名古屋</t>
  </si>
  <si>
    <t>愛産大三河高</t>
  </si>
  <si>
    <t>東海学園高</t>
  </si>
  <si>
    <t>弥富高</t>
  </si>
  <si>
    <t>岡崎東高</t>
  </si>
  <si>
    <t>［リカーブ部門男子］</t>
  </si>
  <si>
    <t>豊田</t>
  </si>
  <si>
    <t>東海高</t>
  </si>
  <si>
    <t>林　啓一</t>
  </si>
  <si>
    <t>一宮</t>
  </si>
  <si>
    <t>岡崎</t>
  </si>
  <si>
    <t>［コンパウンド部門］</t>
  </si>
  <si>
    <t>河合　三弥</t>
  </si>
  <si>
    <t>岡本　邦雄</t>
  </si>
  <si>
    <t>粟野　博</t>
  </si>
  <si>
    <t>長田　幹夫</t>
  </si>
  <si>
    <t>上岡　隆真</t>
  </si>
  <si>
    <t>楠　知子</t>
  </si>
  <si>
    <t>新海　彩</t>
  </si>
  <si>
    <t>青山絵美子</t>
  </si>
  <si>
    <t>蟹江　美貴</t>
  </si>
  <si>
    <t>小竹　宏美</t>
  </si>
  <si>
    <t>愛工大名電高</t>
  </si>
  <si>
    <t>愛知高</t>
  </si>
  <si>
    <t>大山　哲正</t>
  </si>
  <si>
    <t>長谷川　龍彦</t>
  </si>
  <si>
    <t>渡辺　渡</t>
  </si>
  <si>
    <t>山本　昇</t>
  </si>
  <si>
    <t>北河　康敬</t>
  </si>
  <si>
    <t>原内　好夫</t>
  </si>
  <si>
    <t>中村　克彦</t>
  </si>
  <si>
    <t>北村　弘治</t>
  </si>
  <si>
    <t>［キャデット部門男子］</t>
  </si>
  <si>
    <t>山本　真也</t>
  </si>
  <si>
    <t>小林　雅裕</t>
  </si>
  <si>
    <t>大口　明日基</t>
  </si>
  <si>
    <t>山内　浩揮</t>
  </si>
  <si>
    <t>私立東海中</t>
  </si>
  <si>
    <t>（全日本公認大会）</t>
  </si>
  <si>
    <t>期日：</t>
  </si>
  <si>
    <t>会場：</t>
  </si>
  <si>
    <t>愛知県岡崎総合運動場洋弓場</t>
  </si>
  <si>
    <t>主催：</t>
  </si>
  <si>
    <t>愛知県アーチェリー協会</t>
  </si>
  <si>
    <t>主管：</t>
  </si>
  <si>
    <t>天候：</t>
  </si>
  <si>
    <t>晴れ</t>
  </si>
  <si>
    <t>種目：</t>
  </si>
  <si>
    <t>ＦＩＴＡアウトドアシンク゛ルラウンド</t>
  </si>
  <si>
    <t>順位</t>
  </si>
  <si>
    <t>７０Ｍ</t>
  </si>
  <si>
    <t>６０Ｍ</t>
  </si>
  <si>
    <t>５０Ｍ</t>
  </si>
  <si>
    <t>３０Ｍ</t>
  </si>
  <si>
    <t>Ｈ</t>
  </si>
  <si>
    <t>Ｘ</t>
  </si>
  <si>
    <t>９０Ｍ</t>
  </si>
  <si>
    <t>ＡＡＡ競技部</t>
  </si>
  <si>
    <t>蟹江美貴</t>
  </si>
  <si>
    <t>小竹宏美</t>
  </si>
  <si>
    <t>愛産大三河高</t>
  </si>
  <si>
    <t>柴田大造</t>
  </si>
  <si>
    <t>永縄直仁</t>
  </si>
  <si>
    <t>増田和広</t>
  </si>
  <si>
    <t>坂野太一</t>
  </si>
  <si>
    <t>小峰章寛</t>
  </si>
  <si>
    <t>岡田慎平</t>
  </si>
  <si>
    <t>渡邉貴仁</t>
  </si>
  <si>
    <t>小林大輔</t>
  </si>
  <si>
    <t>大沼翔</t>
  </si>
  <si>
    <t>河本和也</t>
  </si>
  <si>
    <t>市川洋平</t>
  </si>
  <si>
    <t>近畿大</t>
  </si>
  <si>
    <t>星野真斗</t>
  </si>
  <si>
    <t>梅本幸治</t>
  </si>
  <si>
    <t>松原英宏</t>
  </si>
  <si>
    <t>日本福祉大</t>
  </si>
  <si>
    <t>岡田桂大</t>
  </si>
  <si>
    <t>木村正純</t>
  </si>
  <si>
    <t>三宅誠</t>
  </si>
  <si>
    <t>豊橋</t>
  </si>
  <si>
    <t>下村健太</t>
  </si>
  <si>
    <t>広島国際学院大</t>
  </si>
  <si>
    <t>山口沙織</t>
  </si>
  <si>
    <t>東海学園大</t>
  </si>
  <si>
    <t>西川都子</t>
  </si>
  <si>
    <t>石黒絵美</t>
  </si>
  <si>
    <t>竹内志織</t>
  </si>
  <si>
    <t>金涌貴子</t>
  </si>
  <si>
    <t>松本尚子</t>
  </si>
  <si>
    <t>名城大</t>
  </si>
  <si>
    <t>片山理智</t>
  </si>
  <si>
    <t>土岐秀幸</t>
  </si>
  <si>
    <t>滝沢圭史</t>
  </si>
  <si>
    <t>岡部倫尚</t>
  </si>
  <si>
    <t>伊藤健太</t>
  </si>
  <si>
    <t>佐野靖明</t>
  </si>
  <si>
    <t>松下雄太</t>
  </si>
  <si>
    <t>高須康博</t>
  </si>
  <si>
    <t>青山哲也</t>
  </si>
  <si>
    <t>加藤桂規</t>
  </si>
  <si>
    <t>拓殖大</t>
  </si>
  <si>
    <t>永縄直仁</t>
  </si>
  <si>
    <t>竹内信智</t>
  </si>
  <si>
    <t>祖父江肇</t>
  </si>
  <si>
    <t>花井達広</t>
  </si>
  <si>
    <t>深尾寛重</t>
  </si>
  <si>
    <t>小坂井康高</t>
  </si>
  <si>
    <t>大野貴弘</t>
  </si>
  <si>
    <t>康本祐一</t>
  </si>
  <si>
    <t>大阪大</t>
  </si>
  <si>
    <t>愛知工業大</t>
  </si>
  <si>
    <t>ｵｰﾌﾟﾝ</t>
  </si>
  <si>
    <t>日本体育大</t>
  </si>
  <si>
    <t>榊原明美</t>
  </si>
  <si>
    <t>太田友美</t>
  </si>
  <si>
    <t>鈴木彩乃</t>
  </si>
  <si>
    <t>山下朋子</t>
  </si>
  <si>
    <t>新海彩</t>
  </si>
  <si>
    <t>山田幸</t>
  </si>
  <si>
    <t>楠知子</t>
  </si>
  <si>
    <t>弥富高</t>
  </si>
  <si>
    <t>立枕聖悟</t>
  </si>
  <si>
    <t>竹内信智</t>
  </si>
  <si>
    <t>高田知広</t>
  </si>
  <si>
    <t>萩野佑貴</t>
  </si>
  <si>
    <t>河野雄一郎</t>
  </si>
  <si>
    <t>大阪学院大</t>
  </si>
  <si>
    <t>近藤真充</t>
  </si>
  <si>
    <t>安城</t>
  </si>
  <si>
    <t>原内好夫</t>
  </si>
  <si>
    <t>中村克彦</t>
  </si>
  <si>
    <t>塚本恭司</t>
  </si>
  <si>
    <t>大山哲正</t>
  </si>
  <si>
    <t>長谷川龍彦</t>
  </si>
  <si>
    <t>渡辺渡</t>
  </si>
  <si>
    <t>岡本邦雄</t>
  </si>
  <si>
    <t>山本昇</t>
  </si>
  <si>
    <t>長田幹夫</t>
  </si>
  <si>
    <t>２００５年６月度ターゲット県大会成績</t>
  </si>
  <si>
    <t>２００５年６月２６日（日）</t>
  </si>
  <si>
    <t>豊橋アーチェリー協会</t>
  </si>
  <si>
    <t>２００５年７月度ターゲット県大会成績</t>
  </si>
  <si>
    <t>２００５年７月１０日（日）</t>
  </si>
  <si>
    <t>碧南市アーチェリー協会</t>
  </si>
  <si>
    <t>曇</t>
  </si>
  <si>
    <t>野崎孝之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</si>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</sst>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9" fontId="0" fillId="0" borderId="5" xfId="0" applyNumberFormat="1" applyFill="1" applyBorder="1" applyAlignment="1">
      <alignment horizontal="distributed"/>
    </xf>
    <xf numFmtId="0" fontId="0" fillId="0" borderId="6" xfId="0" applyBorder="1" applyAlignment="1">
      <alignment/>
    </xf>
    <xf numFmtId="0" fontId="0" fillId="0" borderId="5" xfId="0" applyBorder="1" applyAlignment="1">
      <alignment horizontal="distributed"/>
    </xf>
    <xf numFmtId="0" fontId="0" fillId="0" borderId="7" xfId="0" applyBorder="1" applyAlignment="1">
      <alignment/>
    </xf>
    <xf numFmtId="9" fontId="0" fillId="0" borderId="5" xfId="0" applyNumberFormat="1" applyFill="1" applyBorder="1" applyAlignment="1">
      <alignment horizontal="distributed" vertical="distributed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5" xfId="0" applyFill="1" applyBorder="1" applyAlignment="1">
      <alignment horizontal="distributed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distributed" vertical="distributed"/>
    </xf>
    <xf numFmtId="0" fontId="0" fillId="0" borderId="13" xfId="0" applyFill="1" applyBorder="1" applyAlignment="1">
      <alignment horizontal="distributed" vertical="distributed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0" xfId="0" applyFont="1" applyAlignment="1">
      <alignment/>
    </xf>
    <xf numFmtId="9" fontId="0" fillId="0" borderId="16" xfId="0" applyNumberFormat="1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9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9" fontId="0" fillId="0" borderId="16" xfId="0" applyNumberFormat="1" applyFill="1" applyBorder="1" applyAlignment="1">
      <alignment horizontal="distributed"/>
    </xf>
    <xf numFmtId="0" fontId="0" fillId="0" borderId="2" xfId="0" applyFill="1" applyBorder="1" applyAlignment="1">
      <alignment/>
    </xf>
    <xf numFmtId="0" fontId="0" fillId="0" borderId="16" xfId="0" applyFill="1" applyBorder="1" applyAlignment="1">
      <alignment horizontal="distributed"/>
    </xf>
    <xf numFmtId="0" fontId="0" fillId="0" borderId="17" xfId="0" applyFill="1" applyBorder="1" applyAlignment="1">
      <alignment horizontal="center"/>
    </xf>
    <xf numFmtId="9" fontId="0" fillId="0" borderId="11" xfId="0" applyNumberFormat="1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Fill="1" applyBorder="1" applyAlignment="1">
      <alignment horizontal="distributed" vertical="distributed"/>
    </xf>
    <xf numFmtId="0" fontId="0" fillId="0" borderId="2" xfId="0" applyBorder="1" applyAlignment="1">
      <alignment horizontal="center"/>
    </xf>
    <xf numFmtId="176" fontId="0" fillId="0" borderId="19" xfId="0" applyNumberFormat="1" applyFont="1" applyBorder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workbookViewId="0" topLeftCell="B7">
      <selection activeCell="O7" sqref="O7"/>
    </sheetView>
  </sheetViews>
  <sheetFormatPr defaultColWidth="9.00390625" defaultRowHeight="13.5"/>
  <cols>
    <col min="1" max="1" width="4.75390625" style="0" customWidth="1"/>
    <col min="2" max="3" width="0.37109375" style="0" customWidth="1"/>
    <col min="4" max="4" width="14.125" style="0" customWidth="1"/>
    <col min="5" max="6" width="0.6171875" style="0" customWidth="1"/>
    <col min="7" max="7" width="12.625" style="0" customWidth="1"/>
    <col min="8" max="8" width="0.6171875" style="0" customWidth="1"/>
    <col min="9" max="13" width="8.625" style="0" customWidth="1"/>
    <col min="14" max="14" width="5.25390625" style="0" bestFit="1" customWidth="1"/>
    <col min="15" max="15" width="5.50390625" style="0" bestFit="1" customWidth="1"/>
    <col min="16" max="16" width="4.50390625" style="0" bestFit="1" customWidth="1"/>
    <col min="17" max="17" width="7.75390625" style="0" customWidth="1"/>
  </cols>
  <sheetData>
    <row r="1" spans="1:16" ht="18.75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13.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6" ht="13.5">
      <c r="A3" s="30"/>
      <c r="B3" s="30"/>
      <c r="C3" s="30"/>
      <c r="D3" s="30"/>
      <c r="E3" s="30"/>
      <c r="F3" s="30"/>
      <c r="G3" s="30"/>
      <c r="H3" s="30"/>
      <c r="I3" s="30"/>
      <c r="J3" s="30" t="s">
        <v>49</v>
      </c>
      <c r="K3" s="30" t="s">
        <v>150</v>
      </c>
      <c r="L3" s="30"/>
      <c r="M3" s="30"/>
      <c r="N3" s="30"/>
      <c r="O3" s="30"/>
      <c r="P3" s="30"/>
    </row>
    <row r="4" spans="1:16" ht="13.5">
      <c r="A4" s="30"/>
      <c r="B4" s="30"/>
      <c r="C4" s="30"/>
      <c r="D4" s="30"/>
      <c r="E4" s="30"/>
      <c r="F4" s="30"/>
      <c r="G4" s="30"/>
      <c r="H4" s="30"/>
      <c r="I4" s="30"/>
      <c r="J4" s="30" t="s">
        <v>50</v>
      </c>
      <c r="K4" s="30" t="s">
        <v>51</v>
      </c>
      <c r="L4" s="30"/>
      <c r="M4" s="30"/>
      <c r="N4" s="30"/>
      <c r="O4" s="30"/>
      <c r="P4" s="30"/>
    </row>
    <row r="5" spans="1:16" ht="13.5">
      <c r="A5" s="30"/>
      <c r="B5" s="30"/>
      <c r="C5" s="30"/>
      <c r="D5" s="30"/>
      <c r="E5" s="30"/>
      <c r="F5" s="30"/>
      <c r="G5" s="30"/>
      <c r="H5" s="30"/>
      <c r="I5" s="30"/>
      <c r="J5" s="30" t="s">
        <v>52</v>
      </c>
      <c r="K5" s="30" t="s">
        <v>53</v>
      </c>
      <c r="L5" s="30"/>
      <c r="M5" s="30"/>
      <c r="N5" s="30"/>
      <c r="O5" s="30"/>
      <c r="P5" s="30"/>
    </row>
    <row r="6" spans="1:16" ht="13.5">
      <c r="A6" s="30"/>
      <c r="B6" s="30"/>
      <c r="C6" s="30"/>
      <c r="D6" s="30"/>
      <c r="E6" s="30"/>
      <c r="F6" s="30"/>
      <c r="G6" s="30"/>
      <c r="H6" s="30"/>
      <c r="I6" s="30"/>
      <c r="J6" s="30" t="s">
        <v>54</v>
      </c>
      <c r="K6" s="30" t="s">
        <v>151</v>
      </c>
      <c r="L6" s="30"/>
      <c r="M6" s="30"/>
      <c r="N6" s="30"/>
      <c r="O6" s="30">
        <v>7</v>
      </c>
      <c r="P6" s="30"/>
    </row>
    <row r="7" spans="1:16" ht="13.5">
      <c r="A7" s="30"/>
      <c r="B7" s="30"/>
      <c r="C7" s="30"/>
      <c r="D7" s="30"/>
      <c r="E7" s="30"/>
      <c r="F7" s="30"/>
      <c r="G7" s="30"/>
      <c r="H7" s="30"/>
      <c r="I7" s="30"/>
      <c r="J7" s="30" t="s">
        <v>55</v>
      </c>
      <c r="K7" s="30" t="s">
        <v>56</v>
      </c>
      <c r="L7" s="30"/>
      <c r="M7" s="30"/>
      <c r="N7" s="30"/>
      <c r="O7" s="30"/>
      <c r="P7" s="30"/>
    </row>
    <row r="8" spans="1:16" ht="13.5">
      <c r="A8" s="30"/>
      <c r="B8" s="30"/>
      <c r="C8" s="30"/>
      <c r="D8" s="30"/>
      <c r="E8" s="30"/>
      <c r="F8" s="30"/>
      <c r="G8" s="30"/>
      <c r="H8" s="30"/>
      <c r="I8" s="30"/>
      <c r="J8" s="30" t="s">
        <v>57</v>
      </c>
      <c r="K8" s="30" t="s">
        <v>58</v>
      </c>
      <c r="L8" s="30"/>
      <c r="M8" s="30"/>
      <c r="N8" s="30"/>
      <c r="O8" s="30"/>
      <c r="P8" s="30"/>
    </row>
    <row r="9" ht="14.25" thickBot="1">
      <c r="A9" t="s">
        <v>0</v>
      </c>
    </row>
    <row r="10" spans="1:17" ht="13.5">
      <c r="A10" s="64" t="s">
        <v>59</v>
      </c>
      <c r="B10" s="2"/>
      <c r="C10" s="1"/>
      <c r="D10" s="31" t="s">
        <v>1</v>
      </c>
      <c r="E10" s="32"/>
      <c r="F10" s="1"/>
      <c r="G10" s="33" t="s">
        <v>2</v>
      </c>
      <c r="H10" s="2"/>
      <c r="I10" s="34" t="s">
        <v>60</v>
      </c>
      <c r="J10" s="34" t="s">
        <v>61</v>
      </c>
      <c r="K10" s="34" t="s">
        <v>62</v>
      </c>
      <c r="L10" s="34" t="s">
        <v>63</v>
      </c>
      <c r="M10" s="34" t="s">
        <v>7</v>
      </c>
      <c r="N10" s="34" t="s">
        <v>64</v>
      </c>
      <c r="O10" s="34">
        <v>10</v>
      </c>
      <c r="P10" s="34" t="s">
        <v>65</v>
      </c>
      <c r="Q10" s="35" t="s">
        <v>8</v>
      </c>
    </row>
    <row r="11" spans="1:17" ht="13.5">
      <c r="A11" s="65">
        <v>1</v>
      </c>
      <c r="B11" s="62"/>
      <c r="C11" s="36"/>
      <c r="D11" s="9" t="s">
        <v>29</v>
      </c>
      <c r="E11" s="16"/>
      <c r="F11" s="17"/>
      <c r="G11" s="15" t="s">
        <v>11</v>
      </c>
      <c r="H11" s="6"/>
      <c r="I11" s="3">
        <v>313</v>
      </c>
      <c r="J11" s="3">
        <v>310</v>
      </c>
      <c r="K11" s="3">
        <v>303</v>
      </c>
      <c r="L11" s="3">
        <v>340</v>
      </c>
      <c r="M11" s="3">
        <f aca="true" t="shared" si="0" ref="M11:M22">SUM(I11:L11)</f>
        <v>1266</v>
      </c>
      <c r="N11" s="3">
        <v>144</v>
      </c>
      <c r="O11" s="3">
        <v>39</v>
      </c>
      <c r="P11" s="37">
        <v>17</v>
      </c>
      <c r="Q11" s="8"/>
    </row>
    <row r="12" spans="1:17" ht="13.5">
      <c r="A12" s="65">
        <v>2</v>
      </c>
      <c r="B12" s="62"/>
      <c r="C12" s="36"/>
      <c r="D12" s="5" t="s">
        <v>9</v>
      </c>
      <c r="E12" s="16"/>
      <c r="F12" s="17"/>
      <c r="G12" s="15" t="s">
        <v>10</v>
      </c>
      <c r="H12" s="6"/>
      <c r="I12" s="3">
        <v>302</v>
      </c>
      <c r="J12" s="3">
        <v>312</v>
      </c>
      <c r="K12" s="3">
        <v>273</v>
      </c>
      <c r="L12" s="3">
        <v>341</v>
      </c>
      <c r="M12" s="3">
        <f t="shared" si="0"/>
        <v>1228</v>
      </c>
      <c r="N12" s="3">
        <v>144</v>
      </c>
      <c r="O12" s="3">
        <v>30</v>
      </c>
      <c r="P12" s="3">
        <v>10</v>
      </c>
      <c r="Q12" s="8"/>
    </row>
    <row r="13" spans="1:17" ht="13.5">
      <c r="A13" s="65">
        <v>3</v>
      </c>
      <c r="B13" s="62"/>
      <c r="C13" s="36"/>
      <c r="D13" s="9" t="s">
        <v>30</v>
      </c>
      <c r="E13" s="16"/>
      <c r="F13" s="17"/>
      <c r="G13" s="15" t="s">
        <v>11</v>
      </c>
      <c r="H13" s="6"/>
      <c r="I13" s="3">
        <v>286</v>
      </c>
      <c r="J13" s="3">
        <v>308</v>
      </c>
      <c r="K13" s="3">
        <v>296</v>
      </c>
      <c r="L13" s="3">
        <v>328</v>
      </c>
      <c r="M13" s="3">
        <f t="shared" si="0"/>
        <v>1218</v>
      </c>
      <c r="N13" s="3">
        <v>144</v>
      </c>
      <c r="O13" s="3">
        <v>26</v>
      </c>
      <c r="P13" s="37">
        <v>9</v>
      </c>
      <c r="Q13" s="8"/>
    </row>
    <row r="14" spans="1:17" ht="13.5">
      <c r="A14" s="65">
        <v>4</v>
      </c>
      <c r="B14" s="62"/>
      <c r="C14" s="36"/>
      <c r="D14" s="9" t="s">
        <v>28</v>
      </c>
      <c r="E14" s="16"/>
      <c r="F14" s="17"/>
      <c r="G14" s="15" t="s">
        <v>11</v>
      </c>
      <c r="H14" s="6"/>
      <c r="I14" s="3">
        <v>275</v>
      </c>
      <c r="J14" s="3">
        <v>305</v>
      </c>
      <c r="K14" s="3">
        <v>280</v>
      </c>
      <c r="L14" s="3">
        <v>338</v>
      </c>
      <c r="M14" s="3">
        <f t="shared" si="0"/>
        <v>1198</v>
      </c>
      <c r="N14" s="3">
        <v>144</v>
      </c>
      <c r="O14" s="3">
        <v>35</v>
      </c>
      <c r="P14" s="37">
        <v>14</v>
      </c>
      <c r="Q14" s="8"/>
    </row>
    <row r="15" spans="1:17" ht="13.5">
      <c r="A15" s="65">
        <v>5</v>
      </c>
      <c r="B15" s="62"/>
      <c r="C15" s="36"/>
      <c r="D15" s="9" t="s">
        <v>31</v>
      </c>
      <c r="E15" s="16"/>
      <c r="F15" s="17"/>
      <c r="G15" s="15" t="s">
        <v>14</v>
      </c>
      <c r="H15" s="6"/>
      <c r="I15" s="3">
        <v>290</v>
      </c>
      <c r="J15" s="3">
        <v>284</v>
      </c>
      <c r="K15" s="3">
        <v>289</v>
      </c>
      <c r="L15" s="3">
        <v>335</v>
      </c>
      <c r="M15" s="3">
        <f t="shared" si="0"/>
        <v>1198</v>
      </c>
      <c r="N15" s="3">
        <v>144</v>
      </c>
      <c r="O15" s="3">
        <v>30</v>
      </c>
      <c r="P15" s="37">
        <v>10</v>
      </c>
      <c r="Q15" s="8"/>
    </row>
    <row r="16" spans="1:17" ht="13.5">
      <c r="A16" s="65">
        <v>6</v>
      </c>
      <c r="B16" s="62"/>
      <c r="C16" s="36"/>
      <c r="D16" s="9" t="s">
        <v>99</v>
      </c>
      <c r="E16" s="16"/>
      <c r="F16" s="17"/>
      <c r="G16" s="15" t="s">
        <v>100</v>
      </c>
      <c r="H16" s="6"/>
      <c r="I16" s="3">
        <v>283</v>
      </c>
      <c r="J16" s="3">
        <v>310</v>
      </c>
      <c r="K16" s="3">
        <v>273</v>
      </c>
      <c r="L16" s="3">
        <v>320</v>
      </c>
      <c r="M16" s="3">
        <f t="shared" si="0"/>
        <v>1186</v>
      </c>
      <c r="N16" s="3">
        <v>144</v>
      </c>
      <c r="O16" s="3">
        <v>21</v>
      </c>
      <c r="P16" s="37">
        <v>8</v>
      </c>
      <c r="Q16" s="8"/>
    </row>
    <row r="17" spans="1:17" ht="13.5">
      <c r="A17" s="65">
        <v>7</v>
      </c>
      <c r="B17" s="62"/>
      <c r="C17" s="36"/>
      <c r="D17" s="9" t="s">
        <v>96</v>
      </c>
      <c r="E17" s="16"/>
      <c r="F17" s="17"/>
      <c r="G17" s="15" t="s">
        <v>86</v>
      </c>
      <c r="H17" s="6"/>
      <c r="I17" s="3">
        <v>279</v>
      </c>
      <c r="J17" s="3">
        <v>295</v>
      </c>
      <c r="K17" s="3">
        <v>273</v>
      </c>
      <c r="L17" s="3">
        <v>327</v>
      </c>
      <c r="M17" s="3">
        <f t="shared" si="0"/>
        <v>1174</v>
      </c>
      <c r="N17" s="3">
        <v>143</v>
      </c>
      <c r="O17" s="3">
        <v>21</v>
      </c>
      <c r="P17" s="3">
        <v>11</v>
      </c>
      <c r="Q17" s="8"/>
    </row>
    <row r="18" spans="1:17" ht="13.5">
      <c r="A18" s="65">
        <v>8</v>
      </c>
      <c r="B18" s="62"/>
      <c r="C18" s="36"/>
      <c r="D18" s="9" t="s">
        <v>97</v>
      </c>
      <c r="E18" s="16"/>
      <c r="F18" s="17"/>
      <c r="G18" s="15" t="s">
        <v>86</v>
      </c>
      <c r="H18" s="6"/>
      <c r="I18" s="3">
        <v>242</v>
      </c>
      <c r="J18" s="3">
        <v>294</v>
      </c>
      <c r="K18" s="3">
        <v>280</v>
      </c>
      <c r="L18" s="3">
        <v>333</v>
      </c>
      <c r="M18" s="3">
        <f t="shared" si="0"/>
        <v>1149</v>
      </c>
      <c r="N18" s="3">
        <v>138</v>
      </c>
      <c r="O18" s="3">
        <v>31</v>
      </c>
      <c r="P18" s="37">
        <v>6</v>
      </c>
      <c r="Q18" s="8" t="s">
        <v>122</v>
      </c>
    </row>
    <row r="19" spans="1:17" ht="13.5">
      <c r="A19" s="65">
        <v>9</v>
      </c>
      <c r="B19" s="62"/>
      <c r="C19" s="36"/>
      <c r="D19" s="9" t="s">
        <v>95</v>
      </c>
      <c r="E19" s="16"/>
      <c r="F19" s="17"/>
      <c r="G19" s="15" t="s">
        <v>12</v>
      </c>
      <c r="H19" s="6"/>
      <c r="I19" s="3">
        <v>242</v>
      </c>
      <c r="J19" s="3">
        <v>284</v>
      </c>
      <c r="K19" s="3">
        <v>258</v>
      </c>
      <c r="L19" s="3">
        <v>304</v>
      </c>
      <c r="M19" s="3">
        <f t="shared" si="0"/>
        <v>1088</v>
      </c>
      <c r="N19" s="3">
        <v>144</v>
      </c>
      <c r="O19" s="3">
        <v>17</v>
      </c>
      <c r="P19" s="37">
        <v>4</v>
      </c>
      <c r="Q19" s="8"/>
    </row>
    <row r="20" spans="1:17" ht="13.5">
      <c r="A20" s="65">
        <v>10</v>
      </c>
      <c r="B20" s="62"/>
      <c r="C20" s="36"/>
      <c r="D20" s="9" t="s">
        <v>93</v>
      </c>
      <c r="E20" s="16"/>
      <c r="F20" s="17"/>
      <c r="G20" s="15" t="s">
        <v>94</v>
      </c>
      <c r="H20" s="6"/>
      <c r="I20" s="3">
        <v>251</v>
      </c>
      <c r="J20" s="3">
        <v>268</v>
      </c>
      <c r="K20" s="3">
        <v>246</v>
      </c>
      <c r="L20" s="3">
        <v>291</v>
      </c>
      <c r="M20" s="3">
        <f t="shared" si="0"/>
        <v>1056</v>
      </c>
      <c r="N20" s="3">
        <v>142</v>
      </c>
      <c r="O20" s="3">
        <v>12</v>
      </c>
      <c r="P20" s="37">
        <v>4</v>
      </c>
      <c r="Q20" s="8"/>
    </row>
    <row r="21" spans="1:17" ht="13.5">
      <c r="A21" s="65">
        <v>11</v>
      </c>
      <c r="B21" s="62"/>
      <c r="C21" s="36"/>
      <c r="D21" s="9" t="s">
        <v>98</v>
      </c>
      <c r="E21" s="16"/>
      <c r="F21" s="17"/>
      <c r="G21" s="15" t="s">
        <v>86</v>
      </c>
      <c r="H21" s="6"/>
      <c r="I21" s="3">
        <v>148</v>
      </c>
      <c r="J21" s="3">
        <v>167</v>
      </c>
      <c r="K21" s="3">
        <v>166</v>
      </c>
      <c r="L21" s="3">
        <v>235</v>
      </c>
      <c r="M21" s="3">
        <f t="shared" si="0"/>
        <v>716</v>
      </c>
      <c r="N21" s="3">
        <v>127</v>
      </c>
      <c r="O21" s="3">
        <v>4</v>
      </c>
      <c r="P21" s="37">
        <v>2</v>
      </c>
      <c r="Q21" s="8"/>
    </row>
    <row r="22" spans="1:17" ht="14.25" thickBot="1">
      <c r="A22" s="66"/>
      <c r="B22" s="63"/>
      <c r="C22" s="38"/>
      <c r="D22" s="55" t="s">
        <v>27</v>
      </c>
      <c r="E22" s="47"/>
      <c r="F22" s="45"/>
      <c r="G22" s="27" t="s">
        <v>13</v>
      </c>
      <c r="H22" s="12"/>
      <c r="I22" s="10">
        <v>42</v>
      </c>
      <c r="J22" s="10"/>
      <c r="K22" s="10"/>
      <c r="L22" s="10"/>
      <c r="M22" s="10">
        <f t="shared" si="0"/>
        <v>42</v>
      </c>
      <c r="N22" s="10"/>
      <c r="O22" s="10"/>
      <c r="P22" s="10"/>
      <c r="Q22" s="14"/>
    </row>
    <row r="23" spans="1:17" ht="14.25" thickBot="1">
      <c r="A23" s="49" t="s">
        <v>42</v>
      </c>
      <c r="B23" s="48"/>
      <c r="C23" s="48"/>
      <c r="D23" s="60"/>
      <c r="E23" s="61"/>
      <c r="F23" s="61"/>
      <c r="G23" s="44"/>
      <c r="H23" s="58"/>
      <c r="I23" s="48"/>
      <c r="J23" s="48"/>
      <c r="K23" s="48"/>
      <c r="L23" s="48"/>
      <c r="M23" s="48"/>
      <c r="N23" s="48"/>
      <c r="O23" s="48"/>
      <c r="P23" s="59"/>
      <c r="Q23" s="58"/>
    </row>
    <row r="24" spans="1:17" ht="13.5">
      <c r="A24" s="64" t="s">
        <v>59</v>
      </c>
      <c r="B24" s="69"/>
      <c r="C24" s="67"/>
      <c r="D24" s="51" t="s">
        <v>1</v>
      </c>
      <c r="E24" s="52"/>
      <c r="F24" s="50"/>
      <c r="G24" s="53" t="s">
        <v>2</v>
      </c>
      <c r="H24" s="52"/>
      <c r="I24" s="54" t="s">
        <v>3</v>
      </c>
      <c r="J24" s="54" t="s">
        <v>4</v>
      </c>
      <c r="K24" s="54" t="s">
        <v>5</v>
      </c>
      <c r="L24" s="54" t="s">
        <v>6</v>
      </c>
      <c r="M24" s="54" t="s">
        <v>7</v>
      </c>
      <c r="N24" s="34" t="s">
        <v>64</v>
      </c>
      <c r="O24" s="34">
        <v>10</v>
      </c>
      <c r="P24" s="34" t="s">
        <v>65</v>
      </c>
      <c r="Q24" s="35" t="s">
        <v>8</v>
      </c>
    </row>
    <row r="25" spans="1:17" ht="13.5">
      <c r="A25" s="65">
        <v>1</v>
      </c>
      <c r="B25" s="62"/>
      <c r="C25" s="36"/>
      <c r="D25" s="9" t="s">
        <v>43</v>
      </c>
      <c r="E25" s="16"/>
      <c r="F25" s="17"/>
      <c r="G25" s="15" t="s">
        <v>47</v>
      </c>
      <c r="H25" s="6"/>
      <c r="I25" s="3">
        <v>282</v>
      </c>
      <c r="J25" s="3">
        <v>296</v>
      </c>
      <c r="K25" s="3">
        <v>263</v>
      </c>
      <c r="L25" s="3">
        <v>320</v>
      </c>
      <c r="M25" s="3">
        <f>SUM(I25:L25)</f>
        <v>1161</v>
      </c>
      <c r="N25" s="3">
        <v>144</v>
      </c>
      <c r="O25" s="3">
        <v>10</v>
      </c>
      <c r="P25" s="37">
        <v>7</v>
      </c>
      <c r="Q25" s="8"/>
    </row>
    <row r="26" spans="1:17" ht="13.5">
      <c r="A26" s="65">
        <v>2</v>
      </c>
      <c r="B26" s="62"/>
      <c r="C26" s="36"/>
      <c r="D26" s="9" t="s">
        <v>45</v>
      </c>
      <c r="E26" s="16"/>
      <c r="F26" s="17"/>
      <c r="G26" s="15" t="s">
        <v>47</v>
      </c>
      <c r="H26" s="6"/>
      <c r="I26" s="3">
        <v>283</v>
      </c>
      <c r="J26" s="3">
        <v>292</v>
      </c>
      <c r="K26" s="3">
        <v>258</v>
      </c>
      <c r="L26" s="3">
        <v>316</v>
      </c>
      <c r="M26" s="3">
        <f>SUM(I26:L26)</f>
        <v>1149</v>
      </c>
      <c r="N26" s="3">
        <v>143</v>
      </c>
      <c r="O26" s="3">
        <v>20</v>
      </c>
      <c r="P26" s="37">
        <v>6</v>
      </c>
      <c r="Q26" s="8"/>
    </row>
    <row r="27" spans="1:17" ht="13.5">
      <c r="A27" s="65">
        <v>3</v>
      </c>
      <c r="B27" s="62"/>
      <c r="C27" s="36"/>
      <c r="D27" s="9" t="s">
        <v>44</v>
      </c>
      <c r="E27" s="16"/>
      <c r="F27" s="17"/>
      <c r="G27" s="15" t="s">
        <v>47</v>
      </c>
      <c r="H27" s="6"/>
      <c r="I27" s="3">
        <v>249</v>
      </c>
      <c r="J27" s="3">
        <v>284</v>
      </c>
      <c r="K27" s="3">
        <v>275</v>
      </c>
      <c r="L27" s="3">
        <v>313</v>
      </c>
      <c r="M27" s="3">
        <f>SUM(I27:L27)</f>
        <v>1121</v>
      </c>
      <c r="N27" s="3">
        <v>143</v>
      </c>
      <c r="O27" s="3">
        <v>19</v>
      </c>
      <c r="P27" s="37">
        <v>7</v>
      </c>
      <c r="Q27" s="8"/>
    </row>
    <row r="28" spans="1:17" ht="13.5">
      <c r="A28" s="65">
        <v>4</v>
      </c>
      <c r="B28" s="62"/>
      <c r="C28" s="36"/>
      <c r="D28" s="9" t="s">
        <v>46</v>
      </c>
      <c r="E28" s="16"/>
      <c r="F28" s="17"/>
      <c r="G28" s="15" t="s">
        <v>47</v>
      </c>
      <c r="H28" s="6"/>
      <c r="I28" s="3">
        <v>267</v>
      </c>
      <c r="J28" s="3">
        <v>259</v>
      </c>
      <c r="K28" s="3">
        <v>252</v>
      </c>
      <c r="L28" s="3">
        <v>303</v>
      </c>
      <c r="M28" s="3">
        <f>SUM(I28:L28)</f>
        <v>1081</v>
      </c>
      <c r="N28" s="3">
        <v>143</v>
      </c>
      <c r="O28" s="3">
        <v>11</v>
      </c>
      <c r="P28" s="37">
        <v>3</v>
      </c>
      <c r="Q28" s="8"/>
    </row>
    <row r="29" spans="1:17" ht="14.25" thickBot="1">
      <c r="A29" s="66"/>
      <c r="B29" s="63"/>
      <c r="C29" s="38"/>
      <c r="D29" s="55" t="s">
        <v>101</v>
      </c>
      <c r="E29" s="47"/>
      <c r="F29" s="45"/>
      <c r="G29" s="27" t="s">
        <v>47</v>
      </c>
      <c r="H29" s="12"/>
      <c r="I29" s="10"/>
      <c r="J29" s="10"/>
      <c r="K29" s="10"/>
      <c r="L29" s="10"/>
      <c r="M29" s="10">
        <f>SUM(I29:L29)</f>
        <v>0</v>
      </c>
      <c r="N29" s="10"/>
      <c r="O29" s="10"/>
      <c r="P29" s="39"/>
      <c r="Q29" s="14"/>
    </row>
    <row r="30" ht="14.25" thickBot="1">
      <c r="A30" s="40" t="s">
        <v>15</v>
      </c>
    </row>
    <row r="31" spans="1:17" ht="13.5">
      <c r="A31" s="70" t="s">
        <v>59</v>
      </c>
      <c r="B31" s="32"/>
      <c r="C31" s="41"/>
      <c r="D31" s="33" t="s">
        <v>1</v>
      </c>
      <c r="E31" s="2"/>
      <c r="F31" s="41"/>
      <c r="G31" s="33" t="s">
        <v>2</v>
      </c>
      <c r="H31" s="2"/>
      <c r="I31" s="34" t="s">
        <v>66</v>
      </c>
      <c r="J31" s="34" t="s">
        <v>60</v>
      </c>
      <c r="K31" s="34" t="s">
        <v>62</v>
      </c>
      <c r="L31" s="34" t="s">
        <v>63</v>
      </c>
      <c r="M31" s="34" t="s">
        <v>7</v>
      </c>
      <c r="N31" s="34" t="s">
        <v>64</v>
      </c>
      <c r="O31" s="34">
        <v>10</v>
      </c>
      <c r="P31" s="34" t="s">
        <v>65</v>
      </c>
      <c r="Q31" s="35" t="s">
        <v>8</v>
      </c>
    </row>
    <row r="32" spans="1:17" ht="13.5" customHeight="1">
      <c r="A32" s="65">
        <v>1</v>
      </c>
      <c r="B32" s="62"/>
      <c r="C32" s="36"/>
      <c r="D32" s="18" t="s">
        <v>74</v>
      </c>
      <c r="E32" s="16"/>
      <c r="F32" s="17"/>
      <c r="G32" s="15" t="s">
        <v>11</v>
      </c>
      <c r="H32" s="6"/>
      <c r="I32" s="3">
        <v>278</v>
      </c>
      <c r="J32" s="3">
        <v>320</v>
      </c>
      <c r="K32" s="3">
        <v>330</v>
      </c>
      <c r="L32" s="3">
        <v>342</v>
      </c>
      <c r="M32" s="3">
        <f aca="true" t="shared" si="1" ref="M32:M63">SUM(I32:L32)</f>
        <v>1270</v>
      </c>
      <c r="N32" s="3">
        <v>144</v>
      </c>
      <c r="O32" s="3">
        <v>46</v>
      </c>
      <c r="P32" s="37">
        <v>18</v>
      </c>
      <c r="Q32" s="42"/>
    </row>
    <row r="33" spans="1:17" ht="13.5" customHeight="1">
      <c r="A33" s="65">
        <v>2</v>
      </c>
      <c r="B33" s="62"/>
      <c r="C33" s="36"/>
      <c r="D33" s="18" t="s">
        <v>88</v>
      </c>
      <c r="E33" s="16"/>
      <c r="F33" s="17"/>
      <c r="G33" s="15" t="s">
        <v>16</v>
      </c>
      <c r="H33" s="6"/>
      <c r="I33" s="3">
        <v>290</v>
      </c>
      <c r="J33" s="3">
        <v>318</v>
      </c>
      <c r="K33" s="3">
        <v>311</v>
      </c>
      <c r="L33" s="3">
        <v>338</v>
      </c>
      <c r="M33" s="3">
        <f t="shared" si="1"/>
        <v>1257</v>
      </c>
      <c r="N33" s="3">
        <v>144</v>
      </c>
      <c r="O33" s="3">
        <v>41</v>
      </c>
      <c r="P33" s="37">
        <v>12</v>
      </c>
      <c r="Q33" s="42"/>
    </row>
    <row r="34" spans="1:17" ht="13.5" customHeight="1">
      <c r="A34" s="65">
        <v>3</v>
      </c>
      <c r="B34" s="62"/>
      <c r="C34" s="36"/>
      <c r="D34" s="18" t="s">
        <v>115</v>
      </c>
      <c r="E34" s="16"/>
      <c r="F34" s="17"/>
      <c r="G34" s="15" t="s">
        <v>120</v>
      </c>
      <c r="H34" s="6"/>
      <c r="I34" s="3">
        <v>274</v>
      </c>
      <c r="J34" s="3">
        <v>317</v>
      </c>
      <c r="K34" s="3">
        <v>317</v>
      </c>
      <c r="L34" s="3">
        <v>344</v>
      </c>
      <c r="M34" s="3">
        <f t="shared" si="1"/>
        <v>1252</v>
      </c>
      <c r="N34" s="3">
        <v>144</v>
      </c>
      <c r="O34" s="3">
        <v>42</v>
      </c>
      <c r="P34" s="37">
        <v>17</v>
      </c>
      <c r="Q34" s="42"/>
    </row>
    <row r="35" spans="1:17" ht="13.5" customHeight="1">
      <c r="A35" s="65">
        <v>4</v>
      </c>
      <c r="B35" s="62"/>
      <c r="C35" s="36"/>
      <c r="D35" s="18" t="s">
        <v>109</v>
      </c>
      <c r="E35" s="16"/>
      <c r="F35" s="17"/>
      <c r="G35" s="15" t="s">
        <v>20</v>
      </c>
      <c r="H35" s="6"/>
      <c r="I35" s="3">
        <v>287</v>
      </c>
      <c r="J35" s="3">
        <v>291</v>
      </c>
      <c r="K35" s="3">
        <v>316</v>
      </c>
      <c r="L35" s="3">
        <v>344</v>
      </c>
      <c r="M35" s="3">
        <f t="shared" si="1"/>
        <v>1238</v>
      </c>
      <c r="N35" s="3">
        <v>144</v>
      </c>
      <c r="O35" s="3">
        <v>42</v>
      </c>
      <c r="P35" s="37">
        <v>3</v>
      </c>
      <c r="Q35" s="42"/>
    </row>
    <row r="36" spans="1:17" ht="13.5" customHeight="1">
      <c r="A36" s="65">
        <v>5</v>
      </c>
      <c r="B36" s="62"/>
      <c r="C36" s="36"/>
      <c r="D36" s="15" t="s">
        <v>84</v>
      </c>
      <c r="E36" s="25"/>
      <c r="F36" s="26"/>
      <c r="G36" s="15" t="s">
        <v>20</v>
      </c>
      <c r="H36" s="6"/>
      <c r="I36" s="3">
        <v>265</v>
      </c>
      <c r="J36" s="3">
        <v>305</v>
      </c>
      <c r="K36" s="3">
        <v>319</v>
      </c>
      <c r="L36" s="3">
        <v>337</v>
      </c>
      <c r="M36" s="3">
        <f t="shared" si="1"/>
        <v>1226</v>
      </c>
      <c r="N36" s="3">
        <v>144</v>
      </c>
      <c r="O36" s="3">
        <v>32</v>
      </c>
      <c r="P36" s="37">
        <v>10</v>
      </c>
      <c r="Q36" s="42"/>
    </row>
    <row r="37" spans="1:17" ht="13.5" customHeight="1">
      <c r="A37" s="65">
        <v>6</v>
      </c>
      <c r="B37" s="62"/>
      <c r="C37" s="36"/>
      <c r="D37" s="15" t="s">
        <v>81</v>
      </c>
      <c r="E37" s="25"/>
      <c r="F37" s="26"/>
      <c r="G37" s="15" t="s">
        <v>82</v>
      </c>
      <c r="H37" s="6"/>
      <c r="I37" s="3">
        <v>279</v>
      </c>
      <c r="J37" s="3">
        <v>303</v>
      </c>
      <c r="K37" s="3">
        <v>292</v>
      </c>
      <c r="L37" s="3">
        <v>335</v>
      </c>
      <c r="M37" s="3">
        <f t="shared" si="1"/>
        <v>1209</v>
      </c>
      <c r="N37" s="3">
        <v>144</v>
      </c>
      <c r="O37" s="3">
        <v>33</v>
      </c>
      <c r="P37" s="37">
        <v>10</v>
      </c>
      <c r="Q37" s="42"/>
    </row>
    <row r="38" spans="1:17" ht="13.5" customHeight="1">
      <c r="A38" s="65">
        <v>7</v>
      </c>
      <c r="B38" s="62"/>
      <c r="C38" s="36"/>
      <c r="D38" s="18" t="s">
        <v>76</v>
      </c>
      <c r="E38" s="16"/>
      <c r="F38" s="17"/>
      <c r="G38" s="15" t="s">
        <v>13</v>
      </c>
      <c r="H38" s="6"/>
      <c r="I38" s="3">
        <v>249</v>
      </c>
      <c r="J38" s="3">
        <v>290</v>
      </c>
      <c r="K38" s="3">
        <v>314</v>
      </c>
      <c r="L38" s="3">
        <v>331</v>
      </c>
      <c r="M38" s="3">
        <f>SUBTOTAL(9,I38:L38)</f>
        <v>1184</v>
      </c>
      <c r="N38" s="3">
        <v>144</v>
      </c>
      <c r="O38" s="3">
        <v>18</v>
      </c>
      <c r="P38" s="37">
        <v>8</v>
      </c>
      <c r="Q38" s="42"/>
    </row>
    <row r="39" spans="1:17" ht="13.5" customHeight="1">
      <c r="A39" s="65">
        <v>8</v>
      </c>
      <c r="B39" s="62"/>
      <c r="C39" s="36"/>
      <c r="D39" s="18" t="s">
        <v>112</v>
      </c>
      <c r="E39" s="16"/>
      <c r="F39" s="17"/>
      <c r="G39" s="15" t="s">
        <v>10</v>
      </c>
      <c r="H39" s="6"/>
      <c r="I39" s="3">
        <v>249</v>
      </c>
      <c r="J39" s="3">
        <v>302</v>
      </c>
      <c r="K39" s="3">
        <v>289</v>
      </c>
      <c r="L39" s="3">
        <v>334</v>
      </c>
      <c r="M39" s="3">
        <f t="shared" si="1"/>
        <v>1174</v>
      </c>
      <c r="N39" s="3">
        <v>143</v>
      </c>
      <c r="O39" s="3">
        <v>29</v>
      </c>
      <c r="P39" s="37">
        <v>7</v>
      </c>
      <c r="Q39" s="42"/>
    </row>
    <row r="40" spans="1:17" ht="13.5" customHeight="1">
      <c r="A40" s="65">
        <v>9</v>
      </c>
      <c r="B40" s="62"/>
      <c r="C40" s="36"/>
      <c r="D40" s="18" t="s">
        <v>110</v>
      </c>
      <c r="E40" s="16"/>
      <c r="F40" s="17"/>
      <c r="G40" s="15" t="s">
        <v>111</v>
      </c>
      <c r="H40" s="6"/>
      <c r="I40" s="3">
        <v>266</v>
      </c>
      <c r="J40" s="3">
        <v>296</v>
      </c>
      <c r="K40" s="3">
        <v>289</v>
      </c>
      <c r="L40" s="3">
        <v>319</v>
      </c>
      <c r="M40" s="3">
        <f t="shared" si="1"/>
        <v>1170</v>
      </c>
      <c r="N40" s="3">
        <v>143</v>
      </c>
      <c r="O40" s="3">
        <v>26</v>
      </c>
      <c r="P40" s="37">
        <v>9</v>
      </c>
      <c r="Q40" s="42" t="s">
        <v>122</v>
      </c>
    </row>
    <row r="41" spans="1:17" ht="13.5" customHeight="1">
      <c r="A41" s="65">
        <v>10</v>
      </c>
      <c r="B41" s="62"/>
      <c r="C41" s="36"/>
      <c r="D41" s="18" t="s">
        <v>89</v>
      </c>
      <c r="E41" s="16"/>
      <c r="F41" s="17"/>
      <c r="G41" s="15" t="s">
        <v>90</v>
      </c>
      <c r="H41" s="6"/>
      <c r="I41" s="3">
        <v>263</v>
      </c>
      <c r="J41" s="3">
        <v>301</v>
      </c>
      <c r="K41" s="3">
        <v>280</v>
      </c>
      <c r="L41" s="3">
        <v>325</v>
      </c>
      <c r="M41" s="3">
        <f t="shared" si="1"/>
        <v>1169</v>
      </c>
      <c r="N41" s="3">
        <v>144</v>
      </c>
      <c r="O41" s="3">
        <v>27</v>
      </c>
      <c r="P41" s="37">
        <v>7</v>
      </c>
      <c r="Q41" s="42"/>
    </row>
    <row r="42" spans="1:17" ht="13.5" customHeight="1">
      <c r="A42" s="65">
        <v>11</v>
      </c>
      <c r="B42" s="62"/>
      <c r="C42" s="36"/>
      <c r="D42" s="18" t="s">
        <v>102</v>
      </c>
      <c r="E42" s="16"/>
      <c r="F42" s="17"/>
      <c r="G42" s="15" t="s">
        <v>17</v>
      </c>
      <c r="H42" s="6"/>
      <c r="I42" s="3">
        <v>268</v>
      </c>
      <c r="J42" s="3">
        <v>278</v>
      </c>
      <c r="K42" s="3">
        <v>274</v>
      </c>
      <c r="L42" s="3">
        <v>333</v>
      </c>
      <c r="M42" s="3">
        <f t="shared" si="1"/>
        <v>1153</v>
      </c>
      <c r="N42" s="3">
        <v>143</v>
      </c>
      <c r="O42" s="3">
        <v>20</v>
      </c>
      <c r="P42" s="37">
        <v>8</v>
      </c>
      <c r="Q42" s="42"/>
    </row>
    <row r="43" spans="1:17" ht="13.5" customHeight="1">
      <c r="A43" s="65">
        <v>12</v>
      </c>
      <c r="B43" s="62"/>
      <c r="C43" s="36"/>
      <c r="D43" s="18" t="s">
        <v>107</v>
      </c>
      <c r="E43" s="16"/>
      <c r="F43" s="17"/>
      <c r="G43" s="15" t="s">
        <v>16</v>
      </c>
      <c r="H43" s="6"/>
      <c r="I43" s="3">
        <v>251</v>
      </c>
      <c r="J43" s="3">
        <v>291</v>
      </c>
      <c r="K43" s="3">
        <v>273</v>
      </c>
      <c r="L43" s="3">
        <v>321</v>
      </c>
      <c r="M43" s="3">
        <f t="shared" si="1"/>
        <v>1136</v>
      </c>
      <c r="N43" s="3">
        <v>144</v>
      </c>
      <c r="O43" s="3">
        <v>23</v>
      </c>
      <c r="P43" s="37">
        <v>8</v>
      </c>
      <c r="Q43" s="42"/>
    </row>
    <row r="44" spans="1:17" ht="13.5" customHeight="1">
      <c r="A44" s="65">
        <v>13</v>
      </c>
      <c r="B44" s="62"/>
      <c r="C44" s="36"/>
      <c r="D44" s="18" t="s">
        <v>73</v>
      </c>
      <c r="E44" s="16"/>
      <c r="F44" s="17"/>
      <c r="G44" s="15" t="s">
        <v>11</v>
      </c>
      <c r="H44" s="6"/>
      <c r="I44" s="3">
        <v>234</v>
      </c>
      <c r="J44" s="3">
        <v>277</v>
      </c>
      <c r="K44" s="3">
        <v>279</v>
      </c>
      <c r="L44" s="3">
        <v>332</v>
      </c>
      <c r="M44" s="3">
        <f t="shared" si="1"/>
        <v>1122</v>
      </c>
      <c r="N44" s="3">
        <v>144</v>
      </c>
      <c r="O44" s="3">
        <v>22</v>
      </c>
      <c r="P44" s="37">
        <v>8</v>
      </c>
      <c r="Q44" s="42"/>
    </row>
    <row r="45" spans="1:17" ht="13.5" customHeight="1">
      <c r="A45" s="65">
        <v>14</v>
      </c>
      <c r="B45" s="62"/>
      <c r="C45" s="36"/>
      <c r="D45" s="15" t="s">
        <v>85</v>
      </c>
      <c r="E45" s="25"/>
      <c r="F45" s="26"/>
      <c r="G45" s="15" t="s">
        <v>86</v>
      </c>
      <c r="H45" s="6"/>
      <c r="I45" s="3">
        <v>228</v>
      </c>
      <c r="J45" s="3">
        <v>277</v>
      </c>
      <c r="K45" s="3">
        <v>282</v>
      </c>
      <c r="L45" s="3">
        <v>326</v>
      </c>
      <c r="M45" s="3">
        <f t="shared" si="1"/>
        <v>1113</v>
      </c>
      <c r="N45" s="3">
        <v>142</v>
      </c>
      <c r="O45" s="3">
        <v>22</v>
      </c>
      <c r="P45" s="37">
        <v>6</v>
      </c>
      <c r="Q45" s="42"/>
    </row>
    <row r="46" spans="1:17" ht="13.5" customHeight="1">
      <c r="A46" s="65">
        <v>15</v>
      </c>
      <c r="B46" s="62"/>
      <c r="C46" s="36"/>
      <c r="D46" s="18" t="s">
        <v>108</v>
      </c>
      <c r="E46" s="16"/>
      <c r="F46" s="17"/>
      <c r="G46" s="15" t="s">
        <v>16</v>
      </c>
      <c r="H46" s="6"/>
      <c r="I46" s="3">
        <v>221</v>
      </c>
      <c r="J46" s="3">
        <v>278</v>
      </c>
      <c r="K46" s="3">
        <v>286</v>
      </c>
      <c r="L46" s="3">
        <v>327</v>
      </c>
      <c r="M46" s="3">
        <f t="shared" si="1"/>
        <v>1112</v>
      </c>
      <c r="N46" s="3">
        <v>141</v>
      </c>
      <c r="O46" s="3">
        <v>18</v>
      </c>
      <c r="P46" s="37">
        <v>6</v>
      </c>
      <c r="Q46" s="42"/>
    </row>
    <row r="47" spans="1:17" ht="13.5" customHeight="1">
      <c r="A47" s="65">
        <v>16</v>
      </c>
      <c r="B47" s="62"/>
      <c r="C47" s="36"/>
      <c r="D47" s="18" t="s">
        <v>119</v>
      </c>
      <c r="E47" s="16"/>
      <c r="F47" s="17"/>
      <c r="G47" s="15" t="s">
        <v>121</v>
      </c>
      <c r="H47" s="6"/>
      <c r="I47" s="3">
        <v>246</v>
      </c>
      <c r="J47" s="3">
        <v>276</v>
      </c>
      <c r="K47" s="3">
        <v>262</v>
      </c>
      <c r="L47" s="3">
        <v>319</v>
      </c>
      <c r="M47" s="3">
        <f t="shared" si="1"/>
        <v>1103</v>
      </c>
      <c r="N47" s="3">
        <v>143</v>
      </c>
      <c r="O47" s="3">
        <v>21</v>
      </c>
      <c r="P47" s="37">
        <v>4</v>
      </c>
      <c r="Q47" s="42"/>
    </row>
    <row r="48" spans="1:17" ht="13.5" customHeight="1">
      <c r="A48" s="65">
        <v>17</v>
      </c>
      <c r="B48" s="62"/>
      <c r="C48" s="36"/>
      <c r="D48" s="18" t="s">
        <v>118</v>
      </c>
      <c r="E48" s="16"/>
      <c r="F48" s="17"/>
      <c r="G48" s="15" t="s">
        <v>121</v>
      </c>
      <c r="H48" s="6"/>
      <c r="I48" s="3">
        <v>232</v>
      </c>
      <c r="J48" s="3">
        <v>272</v>
      </c>
      <c r="K48" s="3">
        <v>273</v>
      </c>
      <c r="L48" s="3">
        <v>311</v>
      </c>
      <c r="M48" s="3">
        <f t="shared" si="1"/>
        <v>1088</v>
      </c>
      <c r="N48" s="3">
        <v>143</v>
      </c>
      <c r="O48" s="3">
        <v>21</v>
      </c>
      <c r="P48" s="37">
        <v>7</v>
      </c>
      <c r="Q48" s="42"/>
    </row>
    <row r="49" spans="1:17" ht="13.5" customHeight="1">
      <c r="A49" s="65">
        <v>18</v>
      </c>
      <c r="B49" s="62"/>
      <c r="C49" s="36"/>
      <c r="D49" s="18" t="s">
        <v>75</v>
      </c>
      <c r="E49" s="16"/>
      <c r="F49" s="17"/>
      <c r="G49" s="15" t="s">
        <v>11</v>
      </c>
      <c r="H49" s="6"/>
      <c r="I49" s="3">
        <v>236</v>
      </c>
      <c r="J49" s="3">
        <v>269</v>
      </c>
      <c r="K49" s="3">
        <v>273</v>
      </c>
      <c r="L49" s="3">
        <v>307</v>
      </c>
      <c r="M49" s="3">
        <f t="shared" si="1"/>
        <v>1085</v>
      </c>
      <c r="N49" s="3">
        <v>143</v>
      </c>
      <c r="O49" s="3">
        <v>14</v>
      </c>
      <c r="P49" s="37">
        <v>4</v>
      </c>
      <c r="Q49" s="42"/>
    </row>
    <row r="50" spans="1:17" ht="13.5" customHeight="1">
      <c r="A50" s="65">
        <v>19</v>
      </c>
      <c r="B50" s="62"/>
      <c r="C50" s="36"/>
      <c r="D50" s="15" t="s">
        <v>77</v>
      </c>
      <c r="E50" s="25"/>
      <c r="F50" s="26"/>
      <c r="G50" s="15" t="s">
        <v>13</v>
      </c>
      <c r="H50" s="6"/>
      <c r="I50" s="3">
        <v>216</v>
      </c>
      <c r="J50" s="3">
        <v>274</v>
      </c>
      <c r="K50" s="3">
        <v>270</v>
      </c>
      <c r="L50" s="3">
        <v>322</v>
      </c>
      <c r="M50" s="3">
        <f t="shared" si="1"/>
        <v>1082</v>
      </c>
      <c r="N50" s="3">
        <v>142</v>
      </c>
      <c r="O50" s="3">
        <v>25</v>
      </c>
      <c r="P50" s="37">
        <v>5</v>
      </c>
      <c r="Q50" s="42"/>
    </row>
    <row r="51" spans="1:17" ht="13.5" customHeight="1">
      <c r="A51" s="65">
        <v>20</v>
      </c>
      <c r="B51" s="62"/>
      <c r="C51" s="36"/>
      <c r="D51" s="18" t="s">
        <v>103</v>
      </c>
      <c r="E51" s="16"/>
      <c r="F51" s="17"/>
      <c r="G51" s="15" t="s">
        <v>17</v>
      </c>
      <c r="H51" s="6"/>
      <c r="I51" s="3">
        <v>245</v>
      </c>
      <c r="J51" s="3">
        <v>254</v>
      </c>
      <c r="K51" s="3">
        <v>264</v>
      </c>
      <c r="L51" s="3">
        <v>313</v>
      </c>
      <c r="M51" s="3">
        <f t="shared" si="1"/>
        <v>1076</v>
      </c>
      <c r="N51" s="3">
        <v>144</v>
      </c>
      <c r="O51" s="3">
        <v>15</v>
      </c>
      <c r="P51" s="37">
        <v>5</v>
      </c>
      <c r="Q51" s="42"/>
    </row>
    <row r="52" spans="1:17" ht="13.5" customHeight="1">
      <c r="A52" s="65">
        <v>21</v>
      </c>
      <c r="B52" s="62"/>
      <c r="C52" s="36"/>
      <c r="D52" s="18" t="s">
        <v>78</v>
      </c>
      <c r="E52" s="16"/>
      <c r="F52" s="17"/>
      <c r="G52" s="15" t="s">
        <v>33</v>
      </c>
      <c r="H52" s="6"/>
      <c r="I52" s="3">
        <v>213</v>
      </c>
      <c r="J52" s="3">
        <v>281</v>
      </c>
      <c r="K52" s="3">
        <v>249</v>
      </c>
      <c r="L52" s="3">
        <v>333</v>
      </c>
      <c r="M52" s="3">
        <f t="shared" si="1"/>
        <v>1076</v>
      </c>
      <c r="N52" s="3">
        <v>143</v>
      </c>
      <c r="O52" s="3">
        <v>19</v>
      </c>
      <c r="P52" s="37">
        <v>4</v>
      </c>
      <c r="Q52" s="42"/>
    </row>
    <row r="53" spans="1:17" ht="13.5" customHeight="1">
      <c r="A53" s="65">
        <v>22</v>
      </c>
      <c r="B53" s="62"/>
      <c r="C53" s="36"/>
      <c r="D53" s="18" t="s">
        <v>117</v>
      </c>
      <c r="E53" s="16"/>
      <c r="F53" s="17"/>
      <c r="G53" s="15" t="s">
        <v>121</v>
      </c>
      <c r="H53" s="6"/>
      <c r="I53" s="3">
        <v>214</v>
      </c>
      <c r="J53" s="3">
        <v>291</v>
      </c>
      <c r="K53" s="3">
        <v>257</v>
      </c>
      <c r="L53" s="3">
        <v>297</v>
      </c>
      <c r="M53" s="3">
        <f t="shared" si="1"/>
        <v>1059</v>
      </c>
      <c r="N53" s="3">
        <v>144</v>
      </c>
      <c r="O53" s="3">
        <v>20</v>
      </c>
      <c r="P53" s="37">
        <v>6</v>
      </c>
      <c r="Q53" s="42"/>
    </row>
    <row r="54" spans="1:17" ht="13.5" customHeight="1">
      <c r="A54" s="65">
        <v>23</v>
      </c>
      <c r="B54" s="62"/>
      <c r="C54" s="36"/>
      <c r="D54" s="15" t="s">
        <v>104</v>
      </c>
      <c r="E54" s="25"/>
      <c r="F54" s="26"/>
      <c r="G54" s="15" t="s">
        <v>13</v>
      </c>
      <c r="H54" s="6"/>
      <c r="I54" s="3">
        <v>185</v>
      </c>
      <c r="J54" s="3">
        <v>267</v>
      </c>
      <c r="K54" s="3">
        <v>272</v>
      </c>
      <c r="L54" s="3">
        <v>330</v>
      </c>
      <c r="M54" s="3">
        <f t="shared" si="1"/>
        <v>1054</v>
      </c>
      <c r="N54" s="3">
        <v>143</v>
      </c>
      <c r="O54" s="3">
        <v>18</v>
      </c>
      <c r="P54" s="37">
        <v>8</v>
      </c>
      <c r="Q54" s="42"/>
    </row>
    <row r="55" spans="1:17" ht="13.5" customHeight="1">
      <c r="A55" s="65">
        <v>24</v>
      </c>
      <c r="B55" s="62"/>
      <c r="C55" s="36"/>
      <c r="D55" s="18" t="s">
        <v>106</v>
      </c>
      <c r="E55" s="16"/>
      <c r="F55" s="17"/>
      <c r="G55" s="15" t="s">
        <v>11</v>
      </c>
      <c r="H55" s="6"/>
      <c r="I55" s="3">
        <v>205</v>
      </c>
      <c r="J55" s="3">
        <v>273</v>
      </c>
      <c r="K55" s="3">
        <v>263</v>
      </c>
      <c r="L55" s="3">
        <v>305</v>
      </c>
      <c r="M55" s="3">
        <f t="shared" si="1"/>
        <v>1046</v>
      </c>
      <c r="N55" s="3">
        <v>143</v>
      </c>
      <c r="O55" s="3">
        <v>16</v>
      </c>
      <c r="P55" s="37">
        <v>3</v>
      </c>
      <c r="Q55" s="42"/>
    </row>
    <row r="56" spans="1:17" ht="13.5" customHeight="1">
      <c r="A56" s="65">
        <v>25</v>
      </c>
      <c r="B56" s="62"/>
      <c r="C56" s="36"/>
      <c r="D56" s="15" t="s">
        <v>114</v>
      </c>
      <c r="E56" s="25"/>
      <c r="F56" s="26"/>
      <c r="G56" s="15" t="s">
        <v>10</v>
      </c>
      <c r="H56" s="6"/>
      <c r="I56" s="3">
        <v>203</v>
      </c>
      <c r="J56" s="3">
        <v>258</v>
      </c>
      <c r="K56" s="3">
        <v>269</v>
      </c>
      <c r="L56" s="3">
        <v>315</v>
      </c>
      <c r="M56" s="3">
        <f t="shared" si="1"/>
        <v>1045</v>
      </c>
      <c r="N56" s="3">
        <v>141</v>
      </c>
      <c r="O56" s="3">
        <v>12</v>
      </c>
      <c r="P56" s="37">
        <v>7</v>
      </c>
      <c r="Q56" s="42"/>
    </row>
    <row r="57" spans="1:17" ht="13.5" customHeight="1">
      <c r="A57" s="65">
        <v>26</v>
      </c>
      <c r="B57" s="62"/>
      <c r="C57" s="36"/>
      <c r="D57" s="15" t="s">
        <v>83</v>
      </c>
      <c r="E57" s="25"/>
      <c r="F57" s="26"/>
      <c r="G57" s="15" t="s">
        <v>20</v>
      </c>
      <c r="H57" s="6"/>
      <c r="I57" s="3">
        <v>222</v>
      </c>
      <c r="J57" s="3">
        <v>261</v>
      </c>
      <c r="K57" s="3">
        <v>240</v>
      </c>
      <c r="L57" s="3">
        <v>318</v>
      </c>
      <c r="M57" s="3">
        <f t="shared" si="1"/>
        <v>1041</v>
      </c>
      <c r="N57" s="3">
        <v>141</v>
      </c>
      <c r="O57" s="3">
        <v>13</v>
      </c>
      <c r="P57" s="37">
        <v>7</v>
      </c>
      <c r="Q57" s="42"/>
    </row>
    <row r="58" spans="1:17" ht="13.5" customHeight="1">
      <c r="A58" s="65">
        <v>27</v>
      </c>
      <c r="B58" s="62"/>
      <c r="C58" s="36"/>
      <c r="D58" s="18" t="s">
        <v>79</v>
      </c>
      <c r="E58" s="16"/>
      <c r="F58" s="17"/>
      <c r="G58" s="15" t="s">
        <v>32</v>
      </c>
      <c r="H58" s="6"/>
      <c r="I58" s="3">
        <v>217</v>
      </c>
      <c r="J58" s="3">
        <v>253</v>
      </c>
      <c r="K58" s="3">
        <v>258</v>
      </c>
      <c r="L58" s="3">
        <v>312</v>
      </c>
      <c r="M58" s="3">
        <f t="shared" si="1"/>
        <v>1040</v>
      </c>
      <c r="N58" s="3">
        <v>143</v>
      </c>
      <c r="O58" s="3">
        <v>15</v>
      </c>
      <c r="P58" s="37">
        <v>7</v>
      </c>
      <c r="Q58" s="42"/>
    </row>
    <row r="59" spans="1:17" ht="13.5" customHeight="1">
      <c r="A59" s="65">
        <v>28</v>
      </c>
      <c r="B59" s="62"/>
      <c r="C59" s="36"/>
      <c r="D59" s="15" t="s">
        <v>116</v>
      </c>
      <c r="E59" s="25"/>
      <c r="F59" s="26"/>
      <c r="G59" s="15" t="s">
        <v>121</v>
      </c>
      <c r="H59" s="6"/>
      <c r="I59" s="3">
        <v>238</v>
      </c>
      <c r="J59" s="3">
        <v>270</v>
      </c>
      <c r="K59" s="3">
        <v>252</v>
      </c>
      <c r="L59" s="3">
        <v>280</v>
      </c>
      <c r="M59" s="3">
        <f t="shared" si="1"/>
        <v>1040</v>
      </c>
      <c r="N59" s="3">
        <v>141</v>
      </c>
      <c r="O59" s="3">
        <v>13</v>
      </c>
      <c r="P59" s="37">
        <v>3</v>
      </c>
      <c r="Q59" s="42"/>
    </row>
    <row r="60" spans="1:17" ht="13.5" customHeight="1">
      <c r="A60" s="65">
        <v>29</v>
      </c>
      <c r="B60" s="62"/>
      <c r="C60" s="36"/>
      <c r="D60" s="15" t="s">
        <v>105</v>
      </c>
      <c r="E60" s="25"/>
      <c r="F60" s="26"/>
      <c r="G60" s="15" t="s">
        <v>13</v>
      </c>
      <c r="H60" s="6"/>
      <c r="I60" s="3">
        <v>199</v>
      </c>
      <c r="J60" s="3">
        <v>249</v>
      </c>
      <c r="K60" s="3">
        <v>247</v>
      </c>
      <c r="L60" s="3">
        <v>302</v>
      </c>
      <c r="M60" s="3">
        <f t="shared" si="1"/>
        <v>997</v>
      </c>
      <c r="N60" s="3">
        <v>141</v>
      </c>
      <c r="O60" s="3">
        <v>11</v>
      </c>
      <c r="P60" s="37">
        <v>3</v>
      </c>
      <c r="Q60" s="42"/>
    </row>
    <row r="61" spans="1:17" ht="13.5" customHeight="1">
      <c r="A61" s="65">
        <v>30</v>
      </c>
      <c r="B61" s="62"/>
      <c r="C61" s="36"/>
      <c r="D61" s="18" t="s">
        <v>71</v>
      </c>
      <c r="E61" s="16"/>
      <c r="F61" s="17"/>
      <c r="G61" s="15" t="s">
        <v>10</v>
      </c>
      <c r="H61" s="6"/>
      <c r="I61" s="3">
        <v>167</v>
      </c>
      <c r="J61" s="3">
        <v>239</v>
      </c>
      <c r="K61" s="3">
        <v>207</v>
      </c>
      <c r="L61" s="3">
        <v>301</v>
      </c>
      <c r="M61" s="3">
        <f t="shared" si="1"/>
        <v>914</v>
      </c>
      <c r="N61" s="3">
        <v>137</v>
      </c>
      <c r="O61" s="3">
        <v>11</v>
      </c>
      <c r="P61" s="37">
        <v>3</v>
      </c>
      <c r="Q61" s="42"/>
    </row>
    <row r="62" spans="1:17" ht="13.5" customHeight="1">
      <c r="A62" s="65">
        <v>31</v>
      </c>
      <c r="B62" s="62"/>
      <c r="C62" s="36"/>
      <c r="D62" s="18" t="s">
        <v>113</v>
      </c>
      <c r="E62" s="16"/>
      <c r="F62" s="17"/>
      <c r="G62" s="15" t="s">
        <v>10</v>
      </c>
      <c r="H62" s="6"/>
      <c r="I62" s="3">
        <v>146</v>
      </c>
      <c r="J62" s="3">
        <v>239</v>
      </c>
      <c r="K62" s="3">
        <v>232</v>
      </c>
      <c r="L62" s="3">
        <v>283</v>
      </c>
      <c r="M62" s="3">
        <f t="shared" si="1"/>
        <v>900</v>
      </c>
      <c r="N62" s="3">
        <v>138</v>
      </c>
      <c r="O62" s="3">
        <v>7</v>
      </c>
      <c r="P62" s="37">
        <v>1</v>
      </c>
      <c r="Q62" s="42"/>
    </row>
    <row r="63" spans="1:17" ht="15" customHeight="1" thickBot="1">
      <c r="A63" s="66"/>
      <c r="B63" s="63"/>
      <c r="C63" s="38"/>
      <c r="D63" s="68" t="s">
        <v>80</v>
      </c>
      <c r="E63" s="47"/>
      <c r="F63" s="45"/>
      <c r="G63" s="27" t="s">
        <v>82</v>
      </c>
      <c r="H63" s="12"/>
      <c r="I63" s="10">
        <v>126</v>
      </c>
      <c r="J63" s="10"/>
      <c r="K63" s="10"/>
      <c r="L63" s="10"/>
      <c r="M63" s="10">
        <f t="shared" si="1"/>
        <v>126</v>
      </c>
      <c r="N63" s="10"/>
      <c r="O63" s="10"/>
      <c r="P63" s="39"/>
      <c r="Q63" s="46"/>
    </row>
    <row r="64" ht="13.5" customHeight="1" thickBot="1">
      <c r="A64" s="40" t="s">
        <v>21</v>
      </c>
    </row>
    <row r="65" spans="1:17" ht="13.5" customHeight="1">
      <c r="A65" s="70" t="s">
        <v>59</v>
      </c>
      <c r="B65" s="32"/>
      <c r="C65" s="41"/>
      <c r="D65" s="33" t="s">
        <v>1</v>
      </c>
      <c r="E65" s="2"/>
      <c r="F65" s="43"/>
      <c r="G65" s="33" t="s">
        <v>2</v>
      </c>
      <c r="H65" s="2"/>
      <c r="I65" s="34" t="s">
        <v>66</v>
      </c>
      <c r="J65" s="34" t="s">
        <v>60</v>
      </c>
      <c r="K65" s="34" t="s">
        <v>62</v>
      </c>
      <c r="L65" s="34" t="s">
        <v>63</v>
      </c>
      <c r="M65" s="34" t="s">
        <v>7</v>
      </c>
      <c r="N65" s="34" t="s">
        <v>64</v>
      </c>
      <c r="O65" s="34">
        <v>10</v>
      </c>
      <c r="P65" s="34" t="s">
        <v>65</v>
      </c>
      <c r="Q65" s="35" t="s">
        <v>8</v>
      </c>
    </row>
    <row r="66" spans="1:17" ht="13.5" customHeight="1">
      <c r="A66" s="65">
        <v>1</v>
      </c>
      <c r="B66" s="62"/>
      <c r="C66" s="36"/>
      <c r="D66" s="15" t="s">
        <v>37</v>
      </c>
      <c r="E66" s="25"/>
      <c r="F66" s="26"/>
      <c r="G66" s="15" t="s">
        <v>19</v>
      </c>
      <c r="H66" s="6"/>
      <c r="I66" s="3">
        <v>317</v>
      </c>
      <c r="J66" s="3">
        <v>326</v>
      </c>
      <c r="K66" s="3">
        <v>327</v>
      </c>
      <c r="L66" s="3">
        <v>352</v>
      </c>
      <c r="M66" s="3">
        <f aca="true" t="shared" si="2" ref="M66:M79">SUM(I66:L66)</f>
        <v>1322</v>
      </c>
      <c r="N66" s="3">
        <v>144</v>
      </c>
      <c r="O66" s="3">
        <v>67</v>
      </c>
      <c r="P66" s="37">
        <v>23</v>
      </c>
      <c r="Q66" s="8"/>
    </row>
    <row r="67" spans="1:17" ht="13.5" customHeight="1">
      <c r="A67" s="65">
        <v>2</v>
      </c>
      <c r="B67" s="62"/>
      <c r="C67" s="36"/>
      <c r="D67" s="15" t="s">
        <v>26</v>
      </c>
      <c r="E67" s="25"/>
      <c r="F67" s="26"/>
      <c r="G67" s="15" t="s">
        <v>16</v>
      </c>
      <c r="H67" s="6"/>
      <c r="I67" s="3">
        <v>308</v>
      </c>
      <c r="J67" s="3">
        <v>336</v>
      </c>
      <c r="K67" s="3">
        <v>331</v>
      </c>
      <c r="L67" s="3">
        <v>337</v>
      </c>
      <c r="M67" s="3">
        <f t="shared" si="2"/>
        <v>1312</v>
      </c>
      <c r="N67" s="3">
        <v>144</v>
      </c>
      <c r="O67" s="3">
        <v>54</v>
      </c>
      <c r="P67" s="3">
        <v>18</v>
      </c>
      <c r="Q67" s="8"/>
    </row>
    <row r="68" spans="1:17" ht="13.5" customHeight="1">
      <c r="A68" s="65">
        <v>3</v>
      </c>
      <c r="B68" s="62"/>
      <c r="C68" s="36"/>
      <c r="D68" s="15" t="s">
        <v>24</v>
      </c>
      <c r="E68" s="25"/>
      <c r="F68" s="26"/>
      <c r="G68" s="15" t="s">
        <v>16</v>
      </c>
      <c r="H68" s="6"/>
      <c r="I68" s="3">
        <v>308</v>
      </c>
      <c r="J68" s="3">
        <v>332</v>
      </c>
      <c r="K68" s="3">
        <v>319</v>
      </c>
      <c r="L68" s="3">
        <v>351</v>
      </c>
      <c r="M68" s="3">
        <f t="shared" si="2"/>
        <v>1310</v>
      </c>
      <c r="N68" s="3">
        <v>144</v>
      </c>
      <c r="O68" s="3">
        <v>51</v>
      </c>
      <c r="P68" s="3">
        <v>23</v>
      </c>
      <c r="Q68" s="8"/>
    </row>
    <row r="69" spans="1:17" ht="13.5" customHeight="1">
      <c r="A69" s="65">
        <v>4</v>
      </c>
      <c r="B69" s="62"/>
      <c r="C69" s="36"/>
      <c r="D69" s="15" t="s">
        <v>41</v>
      </c>
      <c r="E69" s="25"/>
      <c r="F69" s="26"/>
      <c r="G69" s="15" t="s">
        <v>20</v>
      </c>
      <c r="H69" s="6"/>
      <c r="I69" s="3">
        <v>305</v>
      </c>
      <c r="J69" s="3">
        <v>326</v>
      </c>
      <c r="K69" s="3">
        <v>321</v>
      </c>
      <c r="L69" s="3">
        <v>354</v>
      </c>
      <c r="M69" s="3">
        <f t="shared" si="2"/>
        <v>1306</v>
      </c>
      <c r="N69" s="3">
        <v>144</v>
      </c>
      <c r="O69" s="3">
        <v>57</v>
      </c>
      <c r="P69" s="37">
        <v>25</v>
      </c>
      <c r="Q69" s="42"/>
    </row>
    <row r="70" spans="1:17" ht="13.5">
      <c r="A70" s="65">
        <v>5</v>
      </c>
      <c r="B70" s="62"/>
      <c r="C70" s="36"/>
      <c r="D70" s="15" t="s">
        <v>35</v>
      </c>
      <c r="E70" s="25"/>
      <c r="F70" s="26"/>
      <c r="G70" s="15" t="s">
        <v>10</v>
      </c>
      <c r="H70" s="6"/>
      <c r="I70" s="3">
        <v>297</v>
      </c>
      <c r="J70" s="3">
        <v>331</v>
      </c>
      <c r="K70" s="3">
        <v>320</v>
      </c>
      <c r="L70" s="3">
        <v>348</v>
      </c>
      <c r="M70" s="3">
        <f t="shared" si="2"/>
        <v>1296</v>
      </c>
      <c r="N70" s="3">
        <v>144</v>
      </c>
      <c r="O70" s="3">
        <v>58</v>
      </c>
      <c r="P70" s="37">
        <v>18</v>
      </c>
      <c r="Q70" s="8"/>
    </row>
    <row r="71" spans="1:17" ht="13.5">
      <c r="A71" s="65">
        <v>6</v>
      </c>
      <c r="B71" s="62"/>
      <c r="C71" s="36"/>
      <c r="D71" s="15" t="s">
        <v>25</v>
      </c>
      <c r="E71" s="25"/>
      <c r="F71" s="26"/>
      <c r="G71" s="15" t="s">
        <v>20</v>
      </c>
      <c r="H71" s="6"/>
      <c r="I71" s="3">
        <v>305</v>
      </c>
      <c r="J71" s="3">
        <v>328</v>
      </c>
      <c r="K71" s="3">
        <v>317</v>
      </c>
      <c r="L71" s="3">
        <v>344</v>
      </c>
      <c r="M71" s="3">
        <f t="shared" si="2"/>
        <v>1294</v>
      </c>
      <c r="N71" s="3">
        <v>143</v>
      </c>
      <c r="O71" s="3">
        <v>58</v>
      </c>
      <c r="P71" s="37">
        <v>18</v>
      </c>
      <c r="Q71" s="42"/>
    </row>
    <row r="72" spans="1:17" ht="13.5">
      <c r="A72" s="65">
        <v>7</v>
      </c>
      <c r="B72" s="62"/>
      <c r="C72" s="36"/>
      <c r="D72" s="15" t="s">
        <v>39</v>
      </c>
      <c r="E72" s="25"/>
      <c r="F72" s="26"/>
      <c r="G72" s="15" t="s">
        <v>16</v>
      </c>
      <c r="H72" s="6"/>
      <c r="I72" s="37">
        <v>279</v>
      </c>
      <c r="J72" s="37">
        <v>329</v>
      </c>
      <c r="K72" s="37">
        <v>329</v>
      </c>
      <c r="L72" s="37">
        <v>349</v>
      </c>
      <c r="M72" s="3">
        <f t="shared" si="2"/>
        <v>1286</v>
      </c>
      <c r="N72" s="37">
        <v>144</v>
      </c>
      <c r="O72" s="37">
        <v>58</v>
      </c>
      <c r="P72" s="37">
        <v>26</v>
      </c>
      <c r="Q72" s="42"/>
    </row>
    <row r="73" spans="1:17" ht="13.5">
      <c r="A73" s="65">
        <v>8</v>
      </c>
      <c r="B73" s="62"/>
      <c r="C73" s="36"/>
      <c r="D73" s="15" t="s">
        <v>34</v>
      </c>
      <c r="E73" s="25"/>
      <c r="F73" s="26"/>
      <c r="G73" s="15" t="s">
        <v>10</v>
      </c>
      <c r="H73" s="6"/>
      <c r="I73" s="3">
        <v>293</v>
      </c>
      <c r="J73" s="3">
        <v>310</v>
      </c>
      <c r="K73" s="3">
        <v>323</v>
      </c>
      <c r="L73" s="3">
        <v>346</v>
      </c>
      <c r="M73" s="3">
        <f t="shared" si="2"/>
        <v>1272</v>
      </c>
      <c r="N73" s="3">
        <v>144</v>
      </c>
      <c r="O73" s="3">
        <v>46</v>
      </c>
      <c r="P73" s="37">
        <v>13</v>
      </c>
      <c r="Q73" s="42"/>
    </row>
    <row r="74" spans="1:17" ht="13.5">
      <c r="A74" s="65">
        <v>9</v>
      </c>
      <c r="B74" s="62"/>
      <c r="C74" s="36"/>
      <c r="D74" s="15" t="s">
        <v>40</v>
      </c>
      <c r="E74" s="25"/>
      <c r="F74" s="26"/>
      <c r="G74" s="15" t="s">
        <v>16</v>
      </c>
      <c r="H74" s="6"/>
      <c r="I74" s="3">
        <v>276</v>
      </c>
      <c r="J74" s="3">
        <v>310</v>
      </c>
      <c r="K74" s="3">
        <v>325</v>
      </c>
      <c r="L74" s="3">
        <v>340</v>
      </c>
      <c r="M74" s="3">
        <f t="shared" si="2"/>
        <v>1251</v>
      </c>
      <c r="N74" s="3">
        <v>144</v>
      </c>
      <c r="O74" s="3">
        <v>37</v>
      </c>
      <c r="P74" s="3">
        <v>12</v>
      </c>
      <c r="Q74" s="42"/>
    </row>
    <row r="75" spans="1:17" ht="13.5">
      <c r="A75" s="65">
        <v>10</v>
      </c>
      <c r="B75" s="6"/>
      <c r="C75" s="4"/>
      <c r="D75" s="15" t="s">
        <v>36</v>
      </c>
      <c r="E75" s="25"/>
      <c r="F75" s="26"/>
      <c r="G75" s="15" t="s">
        <v>10</v>
      </c>
      <c r="H75" s="6"/>
      <c r="I75" s="3">
        <v>281</v>
      </c>
      <c r="J75" s="3">
        <v>317</v>
      </c>
      <c r="K75" s="3">
        <v>293</v>
      </c>
      <c r="L75" s="3">
        <v>338</v>
      </c>
      <c r="M75" s="3">
        <f t="shared" si="2"/>
        <v>1229</v>
      </c>
      <c r="N75" s="3">
        <v>144</v>
      </c>
      <c r="O75" s="3">
        <v>37</v>
      </c>
      <c r="P75" s="37">
        <v>10</v>
      </c>
      <c r="Q75" s="42"/>
    </row>
    <row r="76" spans="1:17" ht="13.5">
      <c r="A76" s="65">
        <v>11</v>
      </c>
      <c r="B76" s="6"/>
      <c r="C76" s="4"/>
      <c r="D76" s="15" t="s">
        <v>23</v>
      </c>
      <c r="E76" s="25"/>
      <c r="F76" s="26"/>
      <c r="G76" s="15" t="s">
        <v>10</v>
      </c>
      <c r="H76" s="6"/>
      <c r="I76" s="37">
        <v>254</v>
      </c>
      <c r="J76" s="37">
        <v>280</v>
      </c>
      <c r="K76" s="37">
        <v>305</v>
      </c>
      <c r="L76" s="37">
        <v>330</v>
      </c>
      <c r="M76" s="37">
        <f t="shared" si="2"/>
        <v>1169</v>
      </c>
      <c r="N76" s="37">
        <v>144</v>
      </c>
      <c r="O76" s="37">
        <v>28</v>
      </c>
      <c r="P76" s="37">
        <v>10</v>
      </c>
      <c r="Q76" s="8"/>
    </row>
    <row r="77" spans="1:17" ht="13.5">
      <c r="A77" s="65"/>
      <c r="B77" s="6"/>
      <c r="C77" s="4"/>
      <c r="D77" s="15" t="s">
        <v>38</v>
      </c>
      <c r="E77" s="25"/>
      <c r="F77" s="26"/>
      <c r="G77" s="15" t="s">
        <v>16</v>
      </c>
      <c r="H77" s="6"/>
      <c r="I77" s="3">
        <v>293</v>
      </c>
      <c r="J77" s="3">
        <v>237</v>
      </c>
      <c r="K77" s="3"/>
      <c r="L77" s="3"/>
      <c r="M77" s="3">
        <f t="shared" si="2"/>
        <v>530</v>
      </c>
      <c r="N77" s="3"/>
      <c r="O77" s="3"/>
      <c r="P77" s="3"/>
      <c r="Q77" s="42"/>
    </row>
    <row r="78" spans="1:17" ht="13.5">
      <c r="A78" s="65"/>
      <c r="B78" s="6"/>
      <c r="C78" s="4"/>
      <c r="D78" s="15" t="s">
        <v>18</v>
      </c>
      <c r="E78" s="25"/>
      <c r="F78" s="26"/>
      <c r="G78" s="15" t="s">
        <v>19</v>
      </c>
      <c r="H78" s="6"/>
      <c r="I78" s="3"/>
      <c r="J78" s="3"/>
      <c r="K78" s="3"/>
      <c r="L78" s="3"/>
      <c r="M78" s="3">
        <f t="shared" si="2"/>
        <v>0</v>
      </c>
      <c r="N78" s="3"/>
      <c r="O78" s="3"/>
      <c r="P78" s="3"/>
      <c r="Q78" s="42"/>
    </row>
    <row r="79" spans="1:17" ht="14.25" thickBot="1">
      <c r="A79" s="66"/>
      <c r="B79" s="12"/>
      <c r="C79" s="11"/>
      <c r="D79" s="27" t="s">
        <v>22</v>
      </c>
      <c r="E79" s="56"/>
      <c r="F79" s="57"/>
      <c r="G79" s="27" t="s">
        <v>16</v>
      </c>
      <c r="H79" s="12"/>
      <c r="I79" s="10"/>
      <c r="J79" s="10"/>
      <c r="K79" s="10"/>
      <c r="L79" s="10"/>
      <c r="M79" s="10">
        <f t="shared" si="2"/>
        <v>0</v>
      </c>
      <c r="N79" s="10"/>
      <c r="O79" s="10"/>
      <c r="P79" s="10"/>
      <c r="Q79" s="14"/>
    </row>
    <row r="80" spans="1:17" ht="13.5">
      <c r="A80" s="40"/>
      <c r="M80" s="73" t="s">
        <v>67</v>
      </c>
      <c r="N80" s="73"/>
      <c r="O80" s="73"/>
      <c r="P80" s="73"/>
      <c r="Q80" s="73"/>
    </row>
    <row r="81" ht="13.5">
      <c r="A81" s="40"/>
    </row>
    <row r="82" ht="13.5">
      <c r="A82" s="40"/>
    </row>
    <row r="83" ht="13.5">
      <c r="A83" s="40"/>
    </row>
    <row r="84" ht="13.5">
      <c r="A84" s="40"/>
    </row>
    <row r="85" ht="13.5">
      <c r="A85" s="40"/>
    </row>
    <row r="86" ht="13.5">
      <c r="A86" s="40"/>
    </row>
    <row r="87" ht="13.5">
      <c r="A87" s="40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  <row r="93" ht="13.5">
      <c r="A93" s="40"/>
    </row>
    <row r="94" ht="13.5">
      <c r="A94" s="40"/>
    </row>
    <row r="95" ht="13.5">
      <c r="A95" s="40"/>
    </row>
    <row r="96" ht="13.5">
      <c r="A96" s="40"/>
    </row>
    <row r="97" ht="13.5">
      <c r="A97" s="40"/>
    </row>
    <row r="98" ht="13.5">
      <c r="A98" s="40"/>
    </row>
    <row r="99" ht="13.5">
      <c r="A99" s="40"/>
    </row>
    <row r="100" ht="13.5">
      <c r="A100" s="40"/>
    </row>
    <row r="101" ht="13.5">
      <c r="A101" s="40"/>
    </row>
    <row r="102" ht="13.5">
      <c r="A102" s="40"/>
    </row>
    <row r="103" ht="13.5">
      <c r="A103" s="40"/>
    </row>
    <row r="104" ht="13.5">
      <c r="A104" s="40"/>
    </row>
    <row r="105" ht="13.5">
      <c r="A105" s="40"/>
    </row>
    <row r="106" ht="13.5">
      <c r="A106" s="40"/>
    </row>
    <row r="107" ht="13.5">
      <c r="A107" s="40"/>
    </row>
    <row r="108" ht="13.5">
      <c r="A108" s="40"/>
    </row>
    <row r="109" ht="13.5">
      <c r="A109" s="40"/>
    </row>
    <row r="110" ht="13.5">
      <c r="A110" s="40"/>
    </row>
    <row r="111" ht="13.5">
      <c r="A111" s="40"/>
    </row>
    <row r="112" ht="13.5">
      <c r="A112" s="40"/>
    </row>
    <row r="113" ht="13.5">
      <c r="A113" s="40"/>
    </row>
    <row r="114" ht="13.5">
      <c r="A114" s="40"/>
    </row>
    <row r="115" ht="13.5">
      <c r="A115" s="40"/>
    </row>
    <row r="116" ht="13.5">
      <c r="A116" s="40"/>
    </row>
    <row r="117" ht="13.5">
      <c r="A117" s="40"/>
    </row>
    <row r="118" ht="13.5">
      <c r="A118" s="40"/>
    </row>
    <row r="119" ht="13.5">
      <c r="A119" s="40"/>
    </row>
    <row r="120" ht="13.5">
      <c r="A120" s="40"/>
    </row>
    <row r="121" ht="13.5">
      <c r="A121" s="40"/>
    </row>
    <row r="122" ht="13.5">
      <c r="A122" s="40"/>
    </row>
    <row r="123" ht="13.5">
      <c r="A123" s="40"/>
    </row>
    <row r="124" ht="13.5">
      <c r="A124" s="40"/>
    </row>
    <row r="125" ht="13.5">
      <c r="A125" s="40"/>
    </row>
    <row r="126" ht="13.5">
      <c r="A126" s="40"/>
    </row>
    <row r="127" ht="13.5">
      <c r="A127" s="40"/>
    </row>
    <row r="128" ht="13.5">
      <c r="A128" s="40"/>
    </row>
    <row r="129" ht="13.5">
      <c r="A129" s="40"/>
    </row>
    <row r="130" ht="13.5">
      <c r="A130" s="40"/>
    </row>
    <row r="131" ht="13.5">
      <c r="A131" s="40"/>
    </row>
    <row r="132" ht="13.5">
      <c r="A132" s="40"/>
    </row>
    <row r="133" ht="13.5">
      <c r="A133" s="40"/>
    </row>
    <row r="134" ht="13.5">
      <c r="A134" s="40"/>
    </row>
    <row r="135" ht="13.5">
      <c r="A135" s="40"/>
    </row>
    <row r="136" ht="13.5">
      <c r="A136" s="40"/>
    </row>
    <row r="137" ht="13.5">
      <c r="A137" s="40"/>
    </row>
    <row r="138" ht="13.5">
      <c r="A138" s="40"/>
    </row>
    <row r="139" ht="13.5">
      <c r="A139" s="40"/>
    </row>
    <row r="140" ht="13.5">
      <c r="A140" s="40"/>
    </row>
    <row r="141" ht="13.5">
      <c r="A141" s="40"/>
    </row>
    <row r="142" ht="13.5">
      <c r="A142" s="40"/>
    </row>
    <row r="143" ht="13.5">
      <c r="A143" s="40"/>
    </row>
    <row r="144" ht="13.5">
      <c r="A144" s="40"/>
    </row>
    <row r="145" ht="13.5">
      <c r="A145" s="40"/>
    </row>
    <row r="146" ht="13.5">
      <c r="A146" s="40"/>
    </row>
    <row r="147" ht="13.5">
      <c r="A147" s="40"/>
    </row>
    <row r="148" ht="13.5">
      <c r="A148" s="40"/>
    </row>
    <row r="149" ht="13.5">
      <c r="A149" s="40"/>
    </row>
  </sheetData>
  <mergeCells count="3">
    <mergeCell ref="A1:P1"/>
    <mergeCell ref="A2:Q2"/>
    <mergeCell ref="M80:Q80"/>
  </mergeCells>
  <printOptions/>
  <pageMargins left="1.19" right="0.75" top="0.34" bottom="0.25" header="0.2" footer="0.51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selection activeCell="I39" sqref="I39"/>
    </sheetView>
  </sheetViews>
  <sheetFormatPr defaultColWidth="9.00390625" defaultRowHeight="13.5"/>
  <cols>
    <col min="1" max="1" width="4.75390625" style="0" customWidth="1"/>
    <col min="2" max="3" width="0.37109375" style="0" customWidth="1"/>
    <col min="4" max="4" width="14.125" style="0" customWidth="1"/>
    <col min="5" max="6" width="0.6171875" style="0" customWidth="1"/>
    <col min="7" max="7" width="15.125" style="0" bestFit="1" customWidth="1"/>
    <col min="8" max="8" width="0.6171875" style="0" customWidth="1"/>
    <col min="9" max="13" width="8.625" style="0" customWidth="1"/>
    <col min="14" max="14" width="5.25390625" style="0" bestFit="1" customWidth="1"/>
    <col min="15" max="15" width="5.50390625" style="0" bestFit="1" customWidth="1"/>
    <col min="16" max="16" width="4.50390625" style="0" bestFit="1" customWidth="1"/>
    <col min="17" max="17" width="7.75390625" style="0" customWidth="1"/>
  </cols>
  <sheetData>
    <row r="1" spans="1:16" ht="14.25">
      <c r="A1" s="74" t="s">
        <v>152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ht="13.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6" ht="13.5">
      <c r="A3" s="30"/>
      <c r="B3" s="30"/>
      <c r="C3" s="30"/>
      <c r="D3" s="30"/>
      <c r="E3" s="30"/>
      <c r="F3" s="30"/>
      <c r="G3" s="30"/>
      <c r="H3" s="30"/>
      <c r="I3" s="30"/>
      <c r="J3" s="30" t="s">
        <v>49</v>
      </c>
      <c r="K3" s="30" t="s">
        <v>153</v>
      </c>
      <c r="L3" s="30"/>
      <c r="M3" s="30"/>
      <c r="N3" s="30"/>
      <c r="O3" s="30"/>
      <c r="P3" s="30"/>
    </row>
    <row r="4" spans="1:16" ht="13.5">
      <c r="A4" s="30"/>
      <c r="B4" s="30"/>
      <c r="C4" s="30"/>
      <c r="D4" s="30"/>
      <c r="E4" s="30"/>
      <c r="F4" s="30"/>
      <c r="G4" s="30"/>
      <c r="H4" s="30"/>
      <c r="I4" s="30"/>
      <c r="J4" s="30" t="s">
        <v>50</v>
      </c>
      <c r="K4" s="30" t="s">
        <v>51</v>
      </c>
      <c r="L4" s="30"/>
      <c r="M4" s="30"/>
      <c r="N4" s="30"/>
      <c r="O4" s="30"/>
      <c r="P4" s="30"/>
    </row>
    <row r="5" spans="1:16" ht="13.5">
      <c r="A5" s="30"/>
      <c r="B5" s="30"/>
      <c r="C5" s="30"/>
      <c r="D5" s="30"/>
      <c r="E5" s="30"/>
      <c r="F5" s="30"/>
      <c r="G5" s="30"/>
      <c r="H5" s="30"/>
      <c r="I5" s="30"/>
      <c r="J5" s="30" t="s">
        <v>52</v>
      </c>
      <c r="K5" s="30" t="s">
        <v>53</v>
      </c>
      <c r="L5" s="30"/>
      <c r="M5" s="30"/>
      <c r="N5" s="30"/>
      <c r="O5" s="30"/>
      <c r="P5" s="30"/>
    </row>
    <row r="6" spans="1:16" ht="13.5">
      <c r="A6" s="30"/>
      <c r="B6" s="30"/>
      <c r="C6" s="30"/>
      <c r="D6" s="30"/>
      <c r="E6" s="30"/>
      <c r="F6" s="30"/>
      <c r="G6" s="30"/>
      <c r="H6" s="30"/>
      <c r="I6" s="30"/>
      <c r="J6" s="30" t="s">
        <v>54</v>
      </c>
      <c r="K6" s="30" t="s">
        <v>154</v>
      </c>
      <c r="L6" s="30"/>
      <c r="M6" s="30"/>
      <c r="N6" s="30"/>
      <c r="O6" s="30"/>
      <c r="P6" s="30"/>
    </row>
    <row r="7" spans="1:16" ht="13.5">
      <c r="A7" s="30"/>
      <c r="B7" s="30"/>
      <c r="C7" s="30"/>
      <c r="D7" s="30"/>
      <c r="E7" s="30"/>
      <c r="F7" s="30"/>
      <c r="G7" s="30"/>
      <c r="H7" s="30"/>
      <c r="I7" s="30"/>
      <c r="J7" s="30" t="s">
        <v>55</v>
      </c>
      <c r="K7" s="30" t="s">
        <v>155</v>
      </c>
      <c r="L7" s="30"/>
      <c r="M7" s="30"/>
      <c r="N7" s="30"/>
      <c r="O7" s="30"/>
      <c r="P7" s="30"/>
    </row>
    <row r="8" spans="1:16" ht="13.5">
      <c r="A8" s="30"/>
      <c r="B8" s="30"/>
      <c r="C8" s="30"/>
      <c r="D8" s="30"/>
      <c r="E8" s="30"/>
      <c r="F8" s="30"/>
      <c r="G8" s="30"/>
      <c r="H8" s="30"/>
      <c r="I8" s="30"/>
      <c r="J8" s="30" t="s">
        <v>57</v>
      </c>
      <c r="K8" s="30" t="s">
        <v>58</v>
      </c>
      <c r="L8" s="30"/>
      <c r="M8" s="30"/>
      <c r="N8" s="30"/>
      <c r="O8" s="30"/>
      <c r="P8" s="30"/>
    </row>
    <row r="9" ht="14.25" thickBot="1">
      <c r="A9" t="s">
        <v>0</v>
      </c>
    </row>
    <row r="10" spans="1:17" ht="13.5">
      <c r="A10" s="64" t="s">
        <v>59</v>
      </c>
      <c r="B10" s="2"/>
      <c r="C10" s="1"/>
      <c r="D10" s="31" t="s">
        <v>1</v>
      </c>
      <c r="E10" s="32"/>
      <c r="F10" s="1"/>
      <c r="G10" s="33" t="s">
        <v>2</v>
      </c>
      <c r="H10" s="2"/>
      <c r="I10" s="34" t="s">
        <v>60</v>
      </c>
      <c r="J10" s="34" t="s">
        <v>61</v>
      </c>
      <c r="K10" s="34" t="s">
        <v>62</v>
      </c>
      <c r="L10" s="34" t="s">
        <v>63</v>
      </c>
      <c r="M10" s="34" t="s">
        <v>7</v>
      </c>
      <c r="N10" s="34" t="s">
        <v>64</v>
      </c>
      <c r="O10" s="34">
        <v>10</v>
      </c>
      <c r="P10" s="34" t="s">
        <v>65</v>
      </c>
      <c r="Q10" s="35" t="s">
        <v>8</v>
      </c>
    </row>
    <row r="11" spans="1:17" ht="13.5">
      <c r="A11" s="65">
        <v>1</v>
      </c>
      <c r="B11" s="62"/>
      <c r="C11" s="36"/>
      <c r="D11" s="9" t="s">
        <v>29</v>
      </c>
      <c r="E11" s="16"/>
      <c r="F11" s="17"/>
      <c r="G11" s="15" t="s">
        <v>70</v>
      </c>
      <c r="H11" s="6"/>
      <c r="I11" s="3">
        <v>301</v>
      </c>
      <c r="J11" s="3">
        <v>306</v>
      </c>
      <c r="K11" s="3">
        <v>306</v>
      </c>
      <c r="L11" s="3">
        <v>344</v>
      </c>
      <c r="M11" s="3">
        <f aca="true" t="shared" si="0" ref="M11:M25">SUM(I11:L11)</f>
        <v>1257</v>
      </c>
      <c r="N11" s="3">
        <v>144</v>
      </c>
      <c r="O11" s="3">
        <v>43</v>
      </c>
      <c r="P11" s="37">
        <v>17</v>
      </c>
      <c r="Q11" s="8"/>
    </row>
    <row r="12" spans="1:17" ht="13.5">
      <c r="A12" s="65">
        <v>2</v>
      </c>
      <c r="B12" s="62"/>
      <c r="C12" s="36"/>
      <c r="D12" s="9" t="s">
        <v>130</v>
      </c>
      <c r="E12" s="16"/>
      <c r="F12" s="17"/>
      <c r="G12" s="15" t="s">
        <v>13</v>
      </c>
      <c r="H12" s="6"/>
      <c r="I12" s="3">
        <v>293</v>
      </c>
      <c r="J12" s="3">
        <v>320</v>
      </c>
      <c r="K12" s="3">
        <v>305</v>
      </c>
      <c r="L12" s="3">
        <v>335</v>
      </c>
      <c r="M12" s="3">
        <f t="shared" si="0"/>
        <v>1253</v>
      </c>
      <c r="N12" s="3">
        <v>142</v>
      </c>
      <c r="O12" s="3">
        <v>37</v>
      </c>
      <c r="P12" s="37">
        <v>18</v>
      </c>
      <c r="Q12" s="8"/>
    </row>
    <row r="13" spans="1:17" ht="13.5">
      <c r="A13" s="65">
        <v>3</v>
      </c>
      <c r="B13" s="62"/>
      <c r="C13" s="36"/>
      <c r="D13" s="9" t="s">
        <v>125</v>
      </c>
      <c r="E13" s="16"/>
      <c r="F13" s="17"/>
      <c r="G13" s="15" t="s">
        <v>123</v>
      </c>
      <c r="H13" s="6"/>
      <c r="I13" s="3">
        <v>296</v>
      </c>
      <c r="J13" s="3">
        <v>316</v>
      </c>
      <c r="K13" s="3">
        <v>305</v>
      </c>
      <c r="L13" s="3">
        <v>327</v>
      </c>
      <c r="M13" s="3">
        <f t="shared" si="0"/>
        <v>1244</v>
      </c>
      <c r="N13" s="3">
        <v>144</v>
      </c>
      <c r="O13" s="3">
        <v>43</v>
      </c>
      <c r="P13" s="37">
        <v>18</v>
      </c>
      <c r="Q13" s="8"/>
    </row>
    <row r="14" spans="1:17" ht="13.5">
      <c r="A14" s="65">
        <v>4</v>
      </c>
      <c r="B14" s="62"/>
      <c r="C14" s="36"/>
      <c r="D14" s="9" t="s">
        <v>128</v>
      </c>
      <c r="E14" s="16"/>
      <c r="F14" s="17"/>
      <c r="G14" s="15" t="s">
        <v>11</v>
      </c>
      <c r="H14" s="6"/>
      <c r="I14" s="3">
        <v>274</v>
      </c>
      <c r="J14" s="3">
        <v>311</v>
      </c>
      <c r="K14" s="3">
        <v>289</v>
      </c>
      <c r="L14" s="3">
        <v>330</v>
      </c>
      <c r="M14" s="3">
        <f t="shared" si="0"/>
        <v>1204</v>
      </c>
      <c r="N14" s="3">
        <v>143</v>
      </c>
      <c r="O14" s="3">
        <v>28</v>
      </c>
      <c r="P14" s="3">
        <v>10</v>
      </c>
      <c r="Q14" s="8"/>
    </row>
    <row r="15" spans="1:17" ht="13.5">
      <c r="A15" s="65">
        <v>5</v>
      </c>
      <c r="B15" s="62"/>
      <c r="C15" s="36"/>
      <c r="D15" s="9" t="s">
        <v>96</v>
      </c>
      <c r="E15" s="16"/>
      <c r="F15" s="17"/>
      <c r="G15" s="15" t="s">
        <v>86</v>
      </c>
      <c r="H15" s="6"/>
      <c r="I15" s="3">
        <v>283</v>
      </c>
      <c r="J15" s="3">
        <v>311</v>
      </c>
      <c r="K15" s="3">
        <v>295</v>
      </c>
      <c r="L15" s="3">
        <v>312</v>
      </c>
      <c r="M15" s="3">
        <f t="shared" si="0"/>
        <v>1201</v>
      </c>
      <c r="N15" s="3">
        <v>144</v>
      </c>
      <c r="O15" s="3">
        <v>28</v>
      </c>
      <c r="P15" s="37">
        <v>15</v>
      </c>
      <c r="Q15" s="8"/>
    </row>
    <row r="16" spans="1:17" ht="13.5">
      <c r="A16" s="65">
        <v>6</v>
      </c>
      <c r="B16" s="62"/>
      <c r="C16" s="36"/>
      <c r="D16" s="5" t="s">
        <v>124</v>
      </c>
      <c r="E16" s="16"/>
      <c r="F16" s="17"/>
      <c r="G16" s="15" t="s">
        <v>10</v>
      </c>
      <c r="H16" s="6"/>
      <c r="I16" s="3">
        <v>289</v>
      </c>
      <c r="J16" s="3">
        <v>296</v>
      </c>
      <c r="K16" s="3">
        <v>283</v>
      </c>
      <c r="L16" s="3">
        <v>323</v>
      </c>
      <c r="M16" s="3">
        <f t="shared" si="0"/>
        <v>1191</v>
      </c>
      <c r="N16" s="3">
        <v>144</v>
      </c>
      <c r="O16" s="3">
        <v>27</v>
      </c>
      <c r="P16" s="37">
        <v>9</v>
      </c>
      <c r="Q16" s="8"/>
    </row>
    <row r="17" spans="1:17" ht="13.5">
      <c r="A17" s="65">
        <v>7</v>
      </c>
      <c r="B17" s="62"/>
      <c r="C17" s="36"/>
      <c r="D17" s="9" t="s">
        <v>68</v>
      </c>
      <c r="E17" s="16"/>
      <c r="F17" s="17"/>
      <c r="G17" s="15" t="s">
        <v>70</v>
      </c>
      <c r="H17" s="6"/>
      <c r="I17" s="3">
        <v>291</v>
      </c>
      <c r="J17" s="3">
        <v>303</v>
      </c>
      <c r="K17" s="3">
        <v>277</v>
      </c>
      <c r="L17" s="3">
        <v>311</v>
      </c>
      <c r="M17" s="3">
        <f t="shared" si="0"/>
        <v>1182</v>
      </c>
      <c r="N17" s="3">
        <v>144</v>
      </c>
      <c r="O17" s="3">
        <v>20</v>
      </c>
      <c r="P17" s="3">
        <v>5</v>
      </c>
      <c r="Q17" s="8"/>
    </row>
    <row r="18" spans="1:17" ht="13.5">
      <c r="A18" s="65">
        <v>8</v>
      </c>
      <c r="B18" s="62"/>
      <c r="C18" s="36"/>
      <c r="D18" s="9" t="s">
        <v>99</v>
      </c>
      <c r="E18" s="16"/>
      <c r="F18" s="17"/>
      <c r="G18" s="15" t="s">
        <v>100</v>
      </c>
      <c r="H18" s="6"/>
      <c r="I18" s="3">
        <v>290</v>
      </c>
      <c r="J18" s="3">
        <v>300</v>
      </c>
      <c r="K18" s="3">
        <v>262</v>
      </c>
      <c r="L18" s="3">
        <v>300</v>
      </c>
      <c r="M18" s="3">
        <f t="shared" si="0"/>
        <v>1152</v>
      </c>
      <c r="N18" s="3">
        <v>144</v>
      </c>
      <c r="O18" s="3">
        <v>25</v>
      </c>
      <c r="P18" s="37">
        <v>6</v>
      </c>
      <c r="Q18" s="8"/>
    </row>
    <row r="19" spans="1:17" ht="13.5">
      <c r="A19" s="65">
        <v>9</v>
      </c>
      <c r="B19" s="62"/>
      <c r="C19" s="36"/>
      <c r="D19" s="9" t="s">
        <v>127</v>
      </c>
      <c r="E19" s="6"/>
      <c r="F19" s="4"/>
      <c r="G19" s="7" t="s">
        <v>10</v>
      </c>
      <c r="H19" s="6"/>
      <c r="I19" s="3">
        <v>263</v>
      </c>
      <c r="J19" s="3">
        <v>304</v>
      </c>
      <c r="K19" s="3">
        <v>262</v>
      </c>
      <c r="L19" s="3">
        <v>320</v>
      </c>
      <c r="M19" s="3">
        <f t="shared" si="0"/>
        <v>1149</v>
      </c>
      <c r="N19" s="3">
        <v>144</v>
      </c>
      <c r="O19" s="3">
        <v>24</v>
      </c>
      <c r="P19" s="3">
        <v>5</v>
      </c>
      <c r="Q19" s="8"/>
    </row>
    <row r="20" spans="1:17" ht="13.5">
      <c r="A20" s="65">
        <v>10</v>
      </c>
      <c r="B20" s="62"/>
      <c r="C20" s="36"/>
      <c r="D20" s="9" t="s">
        <v>69</v>
      </c>
      <c r="E20" s="16"/>
      <c r="F20" s="17"/>
      <c r="G20" s="15" t="s">
        <v>14</v>
      </c>
      <c r="H20" s="6"/>
      <c r="I20" s="3">
        <v>277</v>
      </c>
      <c r="J20" s="3">
        <v>279</v>
      </c>
      <c r="K20" s="3">
        <v>252</v>
      </c>
      <c r="L20" s="3">
        <v>326</v>
      </c>
      <c r="M20" s="3">
        <f t="shared" si="0"/>
        <v>1134</v>
      </c>
      <c r="N20" s="3">
        <v>144</v>
      </c>
      <c r="O20" s="3">
        <v>17</v>
      </c>
      <c r="P20" s="37">
        <v>6</v>
      </c>
      <c r="Q20" s="8"/>
    </row>
    <row r="21" spans="1:17" ht="13.5">
      <c r="A21" s="65">
        <v>11</v>
      </c>
      <c r="B21" s="62"/>
      <c r="C21" s="36"/>
      <c r="D21" s="9" t="s">
        <v>129</v>
      </c>
      <c r="E21" s="6"/>
      <c r="F21" s="4"/>
      <c r="G21" s="15" t="s">
        <v>70</v>
      </c>
      <c r="H21" s="6"/>
      <c r="I21" s="3">
        <v>258</v>
      </c>
      <c r="J21" s="3">
        <v>277</v>
      </c>
      <c r="K21" s="3">
        <v>274</v>
      </c>
      <c r="L21" s="3">
        <v>321</v>
      </c>
      <c r="M21" s="3">
        <f t="shared" si="0"/>
        <v>1130</v>
      </c>
      <c r="N21" s="3">
        <v>143</v>
      </c>
      <c r="O21" s="3">
        <v>25</v>
      </c>
      <c r="P21" s="37">
        <v>7</v>
      </c>
      <c r="Q21" s="8"/>
    </row>
    <row r="22" spans="1:17" ht="13.5">
      <c r="A22" s="65">
        <v>12</v>
      </c>
      <c r="B22" s="62"/>
      <c r="C22" s="36"/>
      <c r="D22" s="9" t="s">
        <v>95</v>
      </c>
      <c r="E22" s="6"/>
      <c r="F22" s="4"/>
      <c r="G22" s="7" t="s">
        <v>12</v>
      </c>
      <c r="H22" s="6"/>
      <c r="I22" s="3">
        <v>264</v>
      </c>
      <c r="J22" s="3">
        <v>286</v>
      </c>
      <c r="K22" s="3">
        <v>263</v>
      </c>
      <c r="L22" s="3">
        <v>314</v>
      </c>
      <c r="M22" s="3">
        <f t="shared" si="0"/>
        <v>1127</v>
      </c>
      <c r="N22" s="3">
        <v>144</v>
      </c>
      <c r="O22" s="3">
        <v>13</v>
      </c>
      <c r="P22" s="37">
        <v>4</v>
      </c>
      <c r="Q22" s="8"/>
    </row>
    <row r="23" spans="1:17" ht="13.5">
      <c r="A23" s="65">
        <v>13</v>
      </c>
      <c r="B23" s="62"/>
      <c r="C23" s="36"/>
      <c r="D23" s="9" t="s">
        <v>126</v>
      </c>
      <c r="E23" s="6"/>
      <c r="F23" s="4"/>
      <c r="G23" s="7" t="s">
        <v>123</v>
      </c>
      <c r="H23" s="6"/>
      <c r="I23" s="3">
        <v>271</v>
      </c>
      <c r="J23" s="3">
        <v>281</v>
      </c>
      <c r="K23" s="3">
        <v>238</v>
      </c>
      <c r="L23" s="3">
        <v>332</v>
      </c>
      <c r="M23" s="3">
        <f t="shared" si="0"/>
        <v>1122</v>
      </c>
      <c r="N23" s="3">
        <v>143</v>
      </c>
      <c r="O23" s="3">
        <v>19</v>
      </c>
      <c r="P23" s="37">
        <v>3</v>
      </c>
      <c r="Q23" s="8"/>
    </row>
    <row r="24" spans="1:17" ht="13.5">
      <c r="A24" s="65">
        <v>14</v>
      </c>
      <c r="B24" s="62"/>
      <c r="C24" s="36"/>
      <c r="D24" s="9" t="s">
        <v>98</v>
      </c>
      <c r="E24" s="16"/>
      <c r="F24" s="17"/>
      <c r="G24" s="15" t="s">
        <v>86</v>
      </c>
      <c r="H24" s="6"/>
      <c r="I24" s="3">
        <v>160</v>
      </c>
      <c r="J24" s="3">
        <v>226</v>
      </c>
      <c r="K24" s="3">
        <v>166</v>
      </c>
      <c r="L24" s="3">
        <v>250</v>
      </c>
      <c r="M24" s="3">
        <f t="shared" si="0"/>
        <v>802</v>
      </c>
      <c r="N24" s="3">
        <v>132</v>
      </c>
      <c r="O24" s="3">
        <v>6</v>
      </c>
      <c r="P24" s="37">
        <v>1</v>
      </c>
      <c r="Q24" s="8"/>
    </row>
    <row r="25" spans="1:17" ht="14.25" thickBot="1">
      <c r="A25" s="66"/>
      <c r="B25" s="63"/>
      <c r="C25" s="38"/>
      <c r="D25" s="55" t="s">
        <v>93</v>
      </c>
      <c r="E25" s="47"/>
      <c r="F25" s="45"/>
      <c r="G25" s="27" t="s">
        <v>94</v>
      </c>
      <c r="H25" s="12"/>
      <c r="I25" s="10"/>
      <c r="J25" s="10"/>
      <c r="K25" s="10"/>
      <c r="L25" s="10"/>
      <c r="M25" s="10">
        <f t="shared" si="0"/>
        <v>0</v>
      </c>
      <c r="N25" s="10"/>
      <c r="O25" s="10"/>
      <c r="P25" s="39"/>
      <c r="Q25" s="14"/>
    </row>
    <row r="26" ht="14.25" thickBot="1">
      <c r="A26" s="40" t="s">
        <v>15</v>
      </c>
    </row>
    <row r="27" spans="1:17" ht="13.5">
      <c r="A27" s="70" t="s">
        <v>59</v>
      </c>
      <c r="B27" s="32"/>
      <c r="C27" s="41"/>
      <c r="D27" s="33" t="s">
        <v>1</v>
      </c>
      <c r="E27" s="2"/>
      <c r="F27" s="41"/>
      <c r="G27" s="33" t="s">
        <v>2</v>
      </c>
      <c r="H27" s="2"/>
      <c r="I27" s="34" t="s">
        <v>66</v>
      </c>
      <c r="J27" s="34" t="s">
        <v>60</v>
      </c>
      <c r="K27" s="34" t="s">
        <v>62</v>
      </c>
      <c r="L27" s="34" t="s">
        <v>63</v>
      </c>
      <c r="M27" s="34" t="s">
        <v>7</v>
      </c>
      <c r="N27" s="34" t="s">
        <v>64</v>
      </c>
      <c r="O27" s="34">
        <v>10</v>
      </c>
      <c r="P27" s="34" t="s">
        <v>65</v>
      </c>
      <c r="Q27" s="35" t="s">
        <v>8</v>
      </c>
    </row>
    <row r="28" spans="1:17" ht="13.5" customHeight="1">
      <c r="A28" s="65">
        <v>1</v>
      </c>
      <c r="B28" s="62"/>
      <c r="C28" s="36"/>
      <c r="D28" s="18" t="s">
        <v>88</v>
      </c>
      <c r="E28" s="16"/>
      <c r="F28" s="17"/>
      <c r="G28" s="15" t="s">
        <v>16</v>
      </c>
      <c r="H28" s="6"/>
      <c r="I28" s="3">
        <v>296</v>
      </c>
      <c r="J28" s="3">
        <v>319</v>
      </c>
      <c r="K28" s="3">
        <v>318</v>
      </c>
      <c r="L28" s="3">
        <v>339</v>
      </c>
      <c r="M28" s="3">
        <f aca="true" t="shared" si="1" ref="M28:M59">SUM(I28:L28)</f>
        <v>1272</v>
      </c>
      <c r="N28" s="3">
        <v>144</v>
      </c>
      <c r="O28" s="3">
        <v>46</v>
      </c>
      <c r="P28" s="37">
        <v>16</v>
      </c>
      <c r="Q28" s="42"/>
    </row>
    <row r="29" spans="1:17" ht="13.5" customHeight="1">
      <c r="A29" s="65">
        <v>2</v>
      </c>
      <c r="B29" s="62"/>
      <c r="C29" s="36"/>
      <c r="D29" s="18" t="s">
        <v>115</v>
      </c>
      <c r="E29" s="16"/>
      <c r="F29" s="17"/>
      <c r="G29" s="7" t="s">
        <v>120</v>
      </c>
      <c r="H29" s="6"/>
      <c r="I29" s="3">
        <v>286</v>
      </c>
      <c r="J29" s="3">
        <v>326</v>
      </c>
      <c r="K29" s="3">
        <v>307</v>
      </c>
      <c r="L29" s="3">
        <v>342</v>
      </c>
      <c r="M29" s="3">
        <f t="shared" si="1"/>
        <v>1261</v>
      </c>
      <c r="N29" s="3">
        <v>144</v>
      </c>
      <c r="O29" s="3">
        <v>46</v>
      </c>
      <c r="P29" s="37">
        <v>12</v>
      </c>
      <c r="Q29" s="42"/>
    </row>
    <row r="30" spans="1:17" ht="13.5" customHeight="1">
      <c r="A30" s="65">
        <v>3</v>
      </c>
      <c r="B30" s="62"/>
      <c r="C30" s="36"/>
      <c r="D30" s="18" t="s">
        <v>74</v>
      </c>
      <c r="E30" s="16"/>
      <c r="F30" s="17"/>
      <c r="G30" s="15" t="s">
        <v>70</v>
      </c>
      <c r="H30" s="6"/>
      <c r="I30" s="3">
        <v>285</v>
      </c>
      <c r="J30" s="3">
        <v>316</v>
      </c>
      <c r="K30" s="3">
        <v>313</v>
      </c>
      <c r="L30" s="3">
        <v>342</v>
      </c>
      <c r="M30" s="3">
        <f t="shared" si="1"/>
        <v>1256</v>
      </c>
      <c r="N30" s="3">
        <v>144</v>
      </c>
      <c r="O30" s="3">
        <v>36</v>
      </c>
      <c r="P30" s="37">
        <v>16</v>
      </c>
      <c r="Q30" s="42"/>
    </row>
    <row r="31" spans="1:17" ht="13.5" customHeight="1">
      <c r="A31" s="65">
        <v>4</v>
      </c>
      <c r="B31" s="62"/>
      <c r="C31" s="36"/>
      <c r="D31" s="18" t="s">
        <v>80</v>
      </c>
      <c r="E31" s="16"/>
      <c r="F31" s="17"/>
      <c r="G31" s="15" t="s">
        <v>82</v>
      </c>
      <c r="H31" s="6"/>
      <c r="I31" s="3">
        <v>287</v>
      </c>
      <c r="J31" s="3">
        <v>313</v>
      </c>
      <c r="K31" s="3">
        <v>312</v>
      </c>
      <c r="L31" s="3">
        <v>321</v>
      </c>
      <c r="M31" s="3">
        <f t="shared" si="1"/>
        <v>1233</v>
      </c>
      <c r="N31" s="3">
        <v>144</v>
      </c>
      <c r="O31" s="3">
        <v>30</v>
      </c>
      <c r="P31" s="37">
        <v>6</v>
      </c>
      <c r="Q31" s="42"/>
    </row>
    <row r="32" spans="1:17" ht="13.5" customHeight="1">
      <c r="A32" s="65">
        <v>5</v>
      </c>
      <c r="B32" s="62"/>
      <c r="C32" s="36"/>
      <c r="D32" s="18" t="s">
        <v>81</v>
      </c>
      <c r="E32" s="16"/>
      <c r="F32" s="17"/>
      <c r="G32" s="15" t="s">
        <v>82</v>
      </c>
      <c r="H32" s="6"/>
      <c r="I32" s="3">
        <v>281</v>
      </c>
      <c r="J32" s="3">
        <v>313</v>
      </c>
      <c r="K32" s="3">
        <v>301</v>
      </c>
      <c r="L32" s="3">
        <v>332</v>
      </c>
      <c r="M32" s="3">
        <f t="shared" si="1"/>
        <v>1227</v>
      </c>
      <c r="N32" s="3">
        <v>144</v>
      </c>
      <c r="O32" s="3">
        <v>34</v>
      </c>
      <c r="P32" s="37">
        <v>10</v>
      </c>
      <c r="Q32" s="42"/>
    </row>
    <row r="33" spans="1:17" ht="13.5" customHeight="1">
      <c r="A33" s="65">
        <v>6</v>
      </c>
      <c r="B33" s="62"/>
      <c r="C33" s="36"/>
      <c r="D33" s="18" t="s">
        <v>84</v>
      </c>
      <c r="E33" s="16"/>
      <c r="F33" s="17"/>
      <c r="G33" s="15" t="s">
        <v>20</v>
      </c>
      <c r="H33" s="6"/>
      <c r="I33" s="3">
        <v>280</v>
      </c>
      <c r="J33" s="3">
        <v>289</v>
      </c>
      <c r="K33" s="3">
        <v>313</v>
      </c>
      <c r="L33" s="3">
        <v>344</v>
      </c>
      <c r="M33" s="3">
        <f t="shared" si="1"/>
        <v>1226</v>
      </c>
      <c r="N33" s="3">
        <v>143</v>
      </c>
      <c r="O33" s="3">
        <v>34</v>
      </c>
      <c r="P33" s="37">
        <v>14</v>
      </c>
      <c r="Q33" s="42"/>
    </row>
    <row r="34" spans="1:17" ht="13.5" customHeight="1">
      <c r="A34" s="65">
        <v>7</v>
      </c>
      <c r="B34" s="62"/>
      <c r="C34" s="36"/>
      <c r="D34" s="18" t="s">
        <v>87</v>
      </c>
      <c r="E34" s="16"/>
      <c r="F34" s="17"/>
      <c r="G34" s="7" t="s">
        <v>123</v>
      </c>
      <c r="H34" s="6"/>
      <c r="I34" s="3">
        <v>266</v>
      </c>
      <c r="J34" s="3">
        <v>309</v>
      </c>
      <c r="K34" s="3">
        <v>300</v>
      </c>
      <c r="L34" s="3">
        <v>340</v>
      </c>
      <c r="M34" s="3">
        <f>SUBTOTAL(9,I34:L34)</f>
        <v>1215</v>
      </c>
      <c r="N34" s="3">
        <v>144</v>
      </c>
      <c r="O34" s="3">
        <v>35</v>
      </c>
      <c r="P34" s="37">
        <v>11</v>
      </c>
      <c r="Q34" s="42"/>
    </row>
    <row r="35" spans="1:17" ht="13.5" customHeight="1">
      <c r="A35" s="65">
        <v>8</v>
      </c>
      <c r="B35" s="62"/>
      <c r="C35" s="36"/>
      <c r="D35" s="18" t="s">
        <v>135</v>
      </c>
      <c r="E35" s="16"/>
      <c r="F35" s="17"/>
      <c r="G35" s="7" t="s">
        <v>123</v>
      </c>
      <c r="H35" s="6"/>
      <c r="I35" s="3">
        <v>271</v>
      </c>
      <c r="J35" s="3">
        <v>285</v>
      </c>
      <c r="K35" s="3">
        <v>303</v>
      </c>
      <c r="L35" s="3">
        <v>333</v>
      </c>
      <c r="M35" s="3">
        <f t="shared" si="1"/>
        <v>1192</v>
      </c>
      <c r="N35" s="3">
        <v>142</v>
      </c>
      <c r="O35" s="3">
        <v>35</v>
      </c>
      <c r="P35" s="37">
        <v>5</v>
      </c>
      <c r="Q35" s="42"/>
    </row>
    <row r="36" spans="1:17" ht="13.5" customHeight="1">
      <c r="A36" s="65">
        <v>9</v>
      </c>
      <c r="B36" s="62"/>
      <c r="C36" s="36"/>
      <c r="D36" s="18" t="s">
        <v>72</v>
      </c>
      <c r="E36" s="16"/>
      <c r="F36" s="17"/>
      <c r="G36" s="7" t="s">
        <v>10</v>
      </c>
      <c r="H36" s="6"/>
      <c r="I36" s="3">
        <v>254</v>
      </c>
      <c r="J36" s="3">
        <v>308</v>
      </c>
      <c r="K36" s="3">
        <v>290</v>
      </c>
      <c r="L36" s="3">
        <v>334</v>
      </c>
      <c r="M36" s="3">
        <f t="shared" si="1"/>
        <v>1186</v>
      </c>
      <c r="N36" s="3">
        <v>142</v>
      </c>
      <c r="O36" s="3">
        <v>35</v>
      </c>
      <c r="P36" s="37">
        <v>9</v>
      </c>
      <c r="Q36" s="42"/>
    </row>
    <row r="37" spans="1:17" ht="13.5" customHeight="1">
      <c r="A37" s="65">
        <v>10</v>
      </c>
      <c r="B37" s="62"/>
      <c r="C37" s="36"/>
      <c r="D37" s="18" t="s">
        <v>110</v>
      </c>
      <c r="E37" s="16"/>
      <c r="F37" s="17"/>
      <c r="G37" s="15" t="s">
        <v>111</v>
      </c>
      <c r="H37" s="6"/>
      <c r="I37" s="3">
        <v>266</v>
      </c>
      <c r="J37" s="3">
        <v>296</v>
      </c>
      <c r="K37" s="3">
        <v>289</v>
      </c>
      <c r="L37" s="3">
        <v>330</v>
      </c>
      <c r="M37" s="3">
        <f t="shared" si="1"/>
        <v>1181</v>
      </c>
      <c r="N37" s="3">
        <v>144</v>
      </c>
      <c r="O37" s="3">
        <v>28</v>
      </c>
      <c r="P37" s="37">
        <v>11</v>
      </c>
      <c r="Q37" s="42"/>
    </row>
    <row r="38" spans="1:17" ht="13.5" customHeight="1">
      <c r="A38" s="65">
        <v>11</v>
      </c>
      <c r="B38" s="62"/>
      <c r="C38" s="36"/>
      <c r="D38" s="18" t="s">
        <v>136</v>
      </c>
      <c r="E38" s="16"/>
      <c r="F38" s="17"/>
      <c r="G38" s="7" t="s">
        <v>137</v>
      </c>
      <c r="H38" s="6"/>
      <c r="I38" s="3">
        <v>244</v>
      </c>
      <c r="J38" s="3">
        <v>290</v>
      </c>
      <c r="K38" s="3">
        <v>293</v>
      </c>
      <c r="L38" s="3">
        <v>328</v>
      </c>
      <c r="M38" s="3">
        <f t="shared" si="1"/>
        <v>1155</v>
      </c>
      <c r="N38" s="3">
        <v>144</v>
      </c>
      <c r="O38" s="3">
        <v>21</v>
      </c>
      <c r="P38" s="37">
        <v>8</v>
      </c>
      <c r="Q38" s="42"/>
    </row>
    <row r="39" spans="1:17" ht="13.5" customHeight="1">
      <c r="A39" s="65">
        <v>12</v>
      </c>
      <c r="B39" s="62"/>
      <c r="C39" s="36"/>
      <c r="D39" s="18" t="s">
        <v>73</v>
      </c>
      <c r="E39" s="16"/>
      <c r="F39" s="17"/>
      <c r="G39" s="15" t="s">
        <v>70</v>
      </c>
      <c r="H39" s="6"/>
      <c r="I39" s="3">
        <v>231</v>
      </c>
      <c r="J39" s="3">
        <v>285</v>
      </c>
      <c r="K39" s="3">
        <v>293</v>
      </c>
      <c r="L39" s="3">
        <v>334</v>
      </c>
      <c r="M39" s="3">
        <f t="shared" si="1"/>
        <v>1143</v>
      </c>
      <c r="N39" s="3">
        <v>144</v>
      </c>
      <c r="O39" s="3">
        <v>31</v>
      </c>
      <c r="P39" s="37">
        <v>10</v>
      </c>
      <c r="Q39" s="42"/>
    </row>
    <row r="40" spans="1:17" ht="13.5" customHeight="1">
      <c r="A40" s="65">
        <v>13</v>
      </c>
      <c r="B40" s="62"/>
      <c r="C40" s="36"/>
      <c r="D40" s="18" t="s">
        <v>76</v>
      </c>
      <c r="E40" s="16"/>
      <c r="F40" s="17"/>
      <c r="G40" s="15" t="s">
        <v>131</v>
      </c>
      <c r="H40" s="6"/>
      <c r="I40" s="3">
        <v>244</v>
      </c>
      <c r="J40" s="3">
        <v>284</v>
      </c>
      <c r="K40" s="3">
        <v>288</v>
      </c>
      <c r="L40" s="3">
        <v>326</v>
      </c>
      <c r="M40" s="3">
        <f t="shared" si="1"/>
        <v>1142</v>
      </c>
      <c r="N40" s="3">
        <v>144</v>
      </c>
      <c r="O40" s="3">
        <v>18</v>
      </c>
      <c r="P40" s="37">
        <v>7</v>
      </c>
      <c r="Q40" s="42"/>
    </row>
    <row r="41" spans="1:17" ht="13.5" customHeight="1">
      <c r="A41" s="65">
        <v>14</v>
      </c>
      <c r="B41" s="62"/>
      <c r="C41" s="36"/>
      <c r="D41" s="18" t="s">
        <v>117</v>
      </c>
      <c r="E41" s="16"/>
      <c r="F41" s="17"/>
      <c r="G41" s="7" t="s">
        <v>121</v>
      </c>
      <c r="H41" s="6"/>
      <c r="I41" s="3">
        <v>258</v>
      </c>
      <c r="J41" s="3">
        <v>294</v>
      </c>
      <c r="K41" s="3">
        <v>267</v>
      </c>
      <c r="L41" s="3">
        <v>316</v>
      </c>
      <c r="M41" s="3">
        <f t="shared" si="1"/>
        <v>1135</v>
      </c>
      <c r="N41" s="3">
        <v>144</v>
      </c>
      <c r="O41" s="3">
        <v>21</v>
      </c>
      <c r="P41" s="37">
        <v>11</v>
      </c>
      <c r="Q41" s="42"/>
    </row>
    <row r="42" spans="1:17" ht="13.5" customHeight="1">
      <c r="A42" s="65">
        <v>15</v>
      </c>
      <c r="B42" s="62"/>
      <c r="C42" s="36"/>
      <c r="D42" s="18" t="s">
        <v>85</v>
      </c>
      <c r="E42" s="16"/>
      <c r="F42" s="17"/>
      <c r="G42" s="7" t="s">
        <v>86</v>
      </c>
      <c r="H42" s="6"/>
      <c r="I42" s="3">
        <v>243</v>
      </c>
      <c r="J42" s="3">
        <v>284</v>
      </c>
      <c r="K42" s="3">
        <v>275</v>
      </c>
      <c r="L42" s="3">
        <v>315</v>
      </c>
      <c r="M42" s="3">
        <f t="shared" si="1"/>
        <v>1117</v>
      </c>
      <c r="N42" s="3">
        <v>144</v>
      </c>
      <c r="O42" s="3">
        <v>23</v>
      </c>
      <c r="P42" s="37">
        <v>5</v>
      </c>
      <c r="Q42" s="42"/>
    </row>
    <row r="43" spans="1:17" ht="13.5" customHeight="1">
      <c r="A43" s="65">
        <v>16</v>
      </c>
      <c r="B43" s="62"/>
      <c r="C43" s="36"/>
      <c r="D43" s="18" t="s">
        <v>105</v>
      </c>
      <c r="E43" s="16"/>
      <c r="F43" s="17"/>
      <c r="G43" s="7" t="s">
        <v>13</v>
      </c>
      <c r="H43" s="6"/>
      <c r="I43" s="3">
        <v>247</v>
      </c>
      <c r="J43" s="3">
        <v>279</v>
      </c>
      <c r="K43" s="3">
        <v>283</v>
      </c>
      <c r="L43" s="3">
        <v>302</v>
      </c>
      <c r="M43" s="3">
        <f t="shared" si="1"/>
        <v>1111</v>
      </c>
      <c r="N43" s="3">
        <v>144</v>
      </c>
      <c r="O43" s="3">
        <v>16</v>
      </c>
      <c r="P43" s="37">
        <v>3</v>
      </c>
      <c r="Q43" s="42"/>
    </row>
    <row r="44" spans="1:17" ht="13.5" customHeight="1">
      <c r="A44" s="65">
        <v>17</v>
      </c>
      <c r="B44" s="62"/>
      <c r="C44" s="36"/>
      <c r="D44" s="18" t="s">
        <v>114</v>
      </c>
      <c r="E44" s="16"/>
      <c r="F44" s="17"/>
      <c r="G44" s="15" t="s">
        <v>10</v>
      </c>
      <c r="H44" s="6"/>
      <c r="I44" s="3">
        <v>227</v>
      </c>
      <c r="J44" s="3">
        <v>273</v>
      </c>
      <c r="K44" s="3">
        <v>284</v>
      </c>
      <c r="L44" s="3">
        <v>327</v>
      </c>
      <c r="M44" s="3">
        <f t="shared" si="1"/>
        <v>1111</v>
      </c>
      <c r="N44" s="3">
        <v>143</v>
      </c>
      <c r="O44" s="3">
        <v>23</v>
      </c>
      <c r="P44" s="37">
        <v>9</v>
      </c>
      <c r="Q44" s="42"/>
    </row>
    <row r="45" spans="1:17" ht="13.5" customHeight="1">
      <c r="A45" s="65">
        <v>18</v>
      </c>
      <c r="B45" s="62"/>
      <c r="C45" s="36"/>
      <c r="D45" s="18" t="s">
        <v>89</v>
      </c>
      <c r="E45" s="16"/>
      <c r="F45" s="17"/>
      <c r="G45" s="15" t="s">
        <v>90</v>
      </c>
      <c r="H45" s="6"/>
      <c r="I45" s="3">
        <v>242</v>
      </c>
      <c r="J45" s="3">
        <v>289</v>
      </c>
      <c r="K45" s="3">
        <v>267</v>
      </c>
      <c r="L45" s="3">
        <v>312</v>
      </c>
      <c r="M45" s="3">
        <f t="shared" si="1"/>
        <v>1110</v>
      </c>
      <c r="N45" s="3">
        <v>144</v>
      </c>
      <c r="O45" s="3">
        <v>17</v>
      </c>
      <c r="P45" s="37">
        <v>3</v>
      </c>
      <c r="Q45" s="42"/>
    </row>
    <row r="46" spans="1:17" ht="13.5" customHeight="1">
      <c r="A46" s="65">
        <v>19</v>
      </c>
      <c r="B46" s="62"/>
      <c r="C46" s="36"/>
      <c r="D46" s="18" t="s">
        <v>138</v>
      </c>
      <c r="E46" s="16"/>
      <c r="F46" s="17"/>
      <c r="G46" s="15" t="s">
        <v>139</v>
      </c>
      <c r="H46" s="6"/>
      <c r="I46" s="3">
        <v>208</v>
      </c>
      <c r="J46" s="3">
        <v>281</v>
      </c>
      <c r="K46" s="3">
        <v>297</v>
      </c>
      <c r="L46" s="3">
        <v>318</v>
      </c>
      <c r="M46" s="3">
        <f t="shared" si="1"/>
        <v>1104</v>
      </c>
      <c r="N46" s="3">
        <v>144</v>
      </c>
      <c r="O46" s="3">
        <v>21</v>
      </c>
      <c r="P46" s="37">
        <v>6</v>
      </c>
      <c r="Q46" s="42"/>
    </row>
    <row r="47" spans="1:17" ht="13.5" customHeight="1">
      <c r="A47" s="65">
        <v>20</v>
      </c>
      <c r="B47" s="62"/>
      <c r="C47" s="36"/>
      <c r="D47" s="18" t="s">
        <v>91</v>
      </c>
      <c r="E47" s="16"/>
      <c r="F47" s="17"/>
      <c r="G47" s="15" t="s">
        <v>92</v>
      </c>
      <c r="H47" s="6"/>
      <c r="I47" s="3">
        <v>246</v>
      </c>
      <c r="J47" s="3">
        <v>248</v>
      </c>
      <c r="K47" s="3">
        <v>285</v>
      </c>
      <c r="L47" s="3">
        <v>325</v>
      </c>
      <c r="M47" s="3">
        <f t="shared" si="1"/>
        <v>1104</v>
      </c>
      <c r="N47" s="3">
        <v>143</v>
      </c>
      <c r="O47" s="3">
        <v>14</v>
      </c>
      <c r="P47" s="37">
        <v>6</v>
      </c>
      <c r="Q47" s="42"/>
    </row>
    <row r="48" spans="1:17" ht="13.5" customHeight="1">
      <c r="A48" s="65">
        <v>21</v>
      </c>
      <c r="B48" s="62"/>
      <c r="C48" s="36"/>
      <c r="D48" s="18" t="s">
        <v>102</v>
      </c>
      <c r="E48" s="16"/>
      <c r="F48" s="17"/>
      <c r="G48" s="15" t="s">
        <v>17</v>
      </c>
      <c r="H48" s="6"/>
      <c r="I48" s="3">
        <v>242</v>
      </c>
      <c r="J48" s="3">
        <v>279</v>
      </c>
      <c r="K48" s="3">
        <v>268</v>
      </c>
      <c r="L48" s="3">
        <v>313</v>
      </c>
      <c r="M48" s="3">
        <f t="shared" si="1"/>
        <v>1102</v>
      </c>
      <c r="N48" s="3">
        <v>142</v>
      </c>
      <c r="O48" s="3">
        <v>19</v>
      </c>
      <c r="P48" s="37">
        <v>3</v>
      </c>
      <c r="Q48" s="42"/>
    </row>
    <row r="49" spans="1:17" ht="13.5" customHeight="1">
      <c r="A49" s="65">
        <v>22</v>
      </c>
      <c r="B49" s="62"/>
      <c r="C49" s="36"/>
      <c r="D49" s="18" t="s">
        <v>132</v>
      </c>
      <c r="E49" s="16"/>
      <c r="F49" s="17"/>
      <c r="G49" s="15" t="s">
        <v>13</v>
      </c>
      <c r="H49" s="6"/>
      <c r="I49" s="3">
        <v>235</v>
      </c>
      <c r="J49" s="3">
        <v>273</v>
      </c>
      <c r="K49" s="3">
        <v>263</v>
      </c>
      <c r="L49" s="3">
        <v>329</v>
      </c>
      <c r="M49" s="3">
        <f t="shared" si="1"/>
        <v>1100</v>
      </c>
      <c r="N49" s="3">
        <v>143</v>
      </c>
      <c r="O49" s="3">
        <v>19</v>
      </c>
      <c r="P49" s="37">
        <v>6</v>
      </c>
      <c r="Q49" s="42"/>
    </row>
    <row r="50" spans="1:17" ht="13.5" customHeight="1">
      <c r="A50" s="65">
        <v>23</v>
      </c>
      <c r="B50" s="62"/>
      <c r="C50" s="36"/>
      <c r="D50" s="18" t="s">
        <v>134</v>
      </c>
      <c r="E50" s="16"/>
      <c r="F50" s="17"/>
      <c r="G50" s="15" t="s">
        <v>10</v>
      </c>
      <c r="H50" s="6"/>
      <c r="I50" s="3">
        <v>211</v>
      </c>
      <c r="J50" s="3">
        <v>273</v>
      </c>
      <c r="K50" s="3">
        <v>276</v>
      </c>
      <c r="L50" s="3">
        <v>294</v>
      </c>
      <c r="M50" s="3">
        <f t="shared" si="1"/>
        <v>1054</v>
      </c>
      <c r="N50" s="3">
        <v>143</v>
      </c>
      <c r="O50" s="3">
        <v>13</v>
      </c>
      <c r="P50" s="37">
        <v>2</v>
      </c>
      <c r="Q50" s="42"/>
    </row>
    <row r="51" spans="1:17" ht="13.5" customHeight="1">
      <c r="A51" s="65">
        <v>24</v>
      </c>
      <c r="B51" s="62"/>
      <c r="C51" s="36"/>
      <c r="D51" s="19" t="s">
        <v>75</v>
      </c>
      <c r="E51" s="20"/>
      <c r="F51" s="21"/>
      <c r="G51" s="15" t="s">
        <v>70</v>
      </c>
      <c r="H51" s="6"/>
      <c r="I51" s="3">
        <v>240</v>
      </c>
      <c r="J51" s="3">
        <v>270</v>
      </c>
      <c r="K51" s="3">
        <v>236</v>
      </c>
      <c r="L51" s="3">
        <v>290</v>
      </c>
      <c r="M51" s="3">
        <f t="shared" si="1"/>
        <v>1036</v>
      </c>
      <c r="N51" s="3">
        <v>142</v>
      </c>
      <c r="O51" s="3">
        <v>12</v>
      </c>
      <c r="P51" s="37">
        <v>2</v>
      </c>
      <c r="Q51" s="42"/>
    </row>
    <row r="52" spans="1:17" ht="13.5" customHeight="1">
      <c r="A52" s="65">
        <v>25</v>
      </c>
      <c r="B52" s="62"/>
      <c r="C52" s="36"/>
      <c r="D52" s="18" t="s">
        <v>104</v>
      </c>
      <c r="E52" s="16"/>
      <c r="F52" s="17"/>
      <c r="G52" s="15" t="s">
        <v>13</v>
      </c>
      <c r="H52" s="6"/>
      <c r="I52" s="3">
        <v>199</v>
      </c>
      <c r="J52" s="3">
        <v>253</v>
      </c>
      <c r="K52" s="3">
        <v>262</v>
      </c>
      <c r="L52" s="3">
        <v>315</v>
      </c>
      <c r="M52" s="3">
        <f t="shared" si="1"/>
        <v>1029</v>
      </c>
      <c r="N52" s="3">
        <v>139</v>
      </c>
      <c r="O52" s="3">
        <v>9</v>
      </c>
      <c r="P52" s="37">
        <v>4</v>
      </c>
      <c r="Q52" s="42"/>
    </row>
    <row r="53" spans="1:17" ht="13.5" customHeight="1">
      <c r="A53" s="65">
        <v>26</v>
      </c>
      <c r="B53" s="62"/>
      <c r="C53" s="36"/>
      <c r="D53" s="18" t="s">
        <v>106</v>
      </c>
      <c r="E53" s="16"/>
      <c r="F53" s="17"/>
      <c r="G53" s="15" t="s">
        <v>70</v>
      </c>
      <c r="H53" s="6"/>
      <c r="I53" s="3">
        <v>196</v>
      </c>
      <c r="J53" s="3">
        <v>243</v>
      </c>
      <c r="K53" s="3">
        <v>254</v>
      </c>
      <c r="L53" s="3">
        <v>312</v>
      </c>
      <c r="M53" s="3">
        <f t="shared" si="1"/>
        <v>1005</v>
      </c>
      <c r="N53" s="3">
        <v>141</v>
      </c>
      <c r="O53" s="3">
        <v>14</v>
      </c>
      <c r="P53" s="37">
        <v>8</v>
      </c>
      <c r="Q53" s="42"/>
    </row>
    <row r="54" spans="1:17" ht="13.5" customHeight="1">
      <c r="A54" s="65">
        <v>27</v>
      </c>
      <c r="B54" s="62"/>
      <c r="C54" s="36"/>
      <c r="D54" s="18" t="s">
        <v>156</v>
      </c>
      <c r="E54" s="16"/>
      <c r="F54" s="17"/>
      <c r="G54" s="7" t="s">
        <v>10</v>
      </c>
      <c r="H54" s="6"/>
      <c r="I54" s="3">
        <v>182</v>
      </c>
      <c r="J54" s="3">
        <v>247</v>
      </c>
      <c r="K54" s="3">
        <v>256</v>
      </c>
      <c r="L54" s="3">
        <v>319</v>
      </c>
      <c r="M54" s="3">
        <f t="shared" si="1"/>
        <v>1004</v>
      </c>
      <c r="N54" s="3">
        <v>139</v>
      </c>
      <c r="O54" s="3">
        <v>11</v>
      </c>
      <c r="P54" s="37">
        <v>2</v>
      </c>
      <c r="Q54" s="42"/>
    </row>
    <row r="55" spans="1:17" ht="13.5" customHeight="1">
      <c r="A55" s="65">
        <v>28</v>
      </c>
      <c r="B55" s="62"/>
      <c r="C55" s="36"/>
      <c r="D55" s="19" t="s">
        <v>77</v>
      </c>
      <c r="E55" s="20"/>
      <c r="F55" s="21"/>
      <c r="G55" s="22" t="s">
        <v>13</v>
      </c>
      <c r="H55" s="6"/>
      <c r="I55" s="3">
        <v>214</v>
      </c>
      <c r="J55" s="3">
        <v>234</v>
      </c>
      <c r="K55" s="3">
        <v>246</v>
      </c>
      <c r="L55" s="3">
        <v>306</v>
      </c>
      <c r="M55" s="3">
        <f t="shared" si="1"/>
        <v>1000</v>
      </c>
      <c r="N55" s="3">
        <v>143</v>
      </c>
      <c r="O55" s="3">
        <v>10</v>
      </c>
      <c r="P55" s="37">
        <v>1</v>
      </c>
      <c r="Q55" s="42"/>
    </row>
    <row r="56" spans="1:17" ht="13.5" customHeight="1">
      <c r="A56" s="65">
        <v>29</v>
      </c>
      <c r="B56" s="62"/>
      <c r="C56" s="36"/>
      <c r="D56" s="19" t="s">
        <v>133</v>
      </c>
      <c r="E56" s="20"/>
      <c r="F56" s="21"/>
      <c r="G56" s="22" t="s">
        <v>10</v>
      </c>
      <c r="H56" s="6"/>
      <c r="I56" s="3">
        <v>210</v>
      </c>
      <c r="J56" s="3">
        <v>257</v>
      </c>
      <c r="K56" s="3">
        <v>239</v>
      </c>
      <c r="L56" s="3">
        <v>287</v>
      </c>
      <c r="M56" s="3">
        <f t="shared" si="1"/>
        <v>993</v>
      </c>
      <c r="N56" s="3">
        <v>144</v>
      </c>
      <c r="O56" s="3">
        <v>6</v>
      </c>
      <c r="P56" s="37">
        <v>2</v>
      </c>
      <c r="Q56" s="42"/>
    </row>
    <row r="57" spans="1:17" ht="13.5" customHeight="1">
      <c r="A57" s="65">
        <v>30</v>
      </c>
      <c r="B57" s="62"/>
      <c r="C57" s="36"/>
      <c r="D57" s="19" t="s">
        <v>78</v>
      </c>
      <c r="E57" s="20"/>
      <c r="F57" s="21"/>
      <c r="G57" s="15" t="s">
        <v>33</v>
      </c>
      <c r="H57" s="6"/>
      <c r="I57" s="3">
        <v>177</v>
      </c>
      <c r="J57" s="3">
        <v>261</v>
      </c>
      <c r="K57" s="3">
        <v>257</v>
      </c>
      <c r="L57" s="3">
        <v>286</v>
      </c>
      <c r="M57" s="3">
        <f t="shared" si="1"/>
        <v>981</v>
      </c>
      <c r="N57" s="3">
        <v>140</v>
      </c>
      <c r="O57" s="3">
        <v>15</v>
      </c>
      <c r="P57" s="37">
        <v>5</v>
      </c>
      <c r="Q57" s="42"/>
    </row>
    <row r="58" spans="1:17" ht="13.5" customHeight="1">
      <c r="A58" s="65">
        <v>31</v>
      </c>
      <c r="B58" s="62"/>
      <c r="C58" s="36"/>
      <c r="D58" s="15" t="s">
        <v>71</v>
      </c>
      <c r="E58" s="16"/>
      <c r="F58" s="17"/>
      <c r="G58" s="7" t="s">
        <v>10</v>
      </c>
      <c r="H58" s="6"/>
      <c r="I58" s="3">
        <v>117</v>
      </c>
      <c r="J58" s="3">
        <v>216</v>
      </c>
      <c r="K58" s="3">
        <v>225</v>
      </c>
      <c r="L58" s="3">
        <v>271</v>
      </c>
      <c r="M58" s="3">
        <f t="shared" si="1"/>
        <v>829</v>
      </c>
      <c r="N58" s="3">
        <v>127</v>
      </c>
      <c r="O58" s="3">
        <v>7</v>
      </c>
      <c r="P58" s="37">
        <v>3</v>
      </c>
      <c r="Q58" s="42"/>
    </row>
    <row r="59" spans="1:17" ht="15" customHeight="1" thickBot="1">
      <c r="A59" s="66"/>
      <c r="B59" s="63"/>
      <c r="C59" s="38"/>
      <c r="D59" s="68" t="s">
        <v>108</v>
      </c>
      <c r="E59" s="47"/>
      <c r="F59" s="45"/>
      <c r="G59" s="13" t="s">
        <v>16</v>
      </c>
      <c r="H59" s="12"/>
      <c r="I59" s="10">
        <v>152</v>
      </c>
      <c r="J59" s="10">
        <v>65</v>
      </c>
      <c r="K59" s="10" t="s">
        <v>157</v>
      </c>
      <c r="L59" s="10" t="s">
        <v>157</v>
      </c>
      <c r="M59" s="10">
        <f t="shared" si="1"/>
        <v>217</v>
      </c>
      <c r="N59" s="10"/>
      <c r="O59" s="10"/>
      <c r="P59" s="39"/>
      <c r="Q59" s="46"/>
    </row>
    <row r="60" ht="14.25" thickBot="1">
      <c r="A60" s="40" t="s">
        <v>21</v>
      </c>
    </row>
    <row r="61" spans="1:17" ht="13.5" customHeight="1">
      <c r="A61" s="70" t="s">
        <v>59</v>
      </c>
      <c r="B61" s="32"/>
      <c r="C61" s="41"/>
      <c r="D61" s="33" t="s">
        <v>1</v>
      </c>
      <c r="E61" s="2"/>
      <c r="F61" s="43"/>
      <c r="G61" s="33" t="s">
        <v>2</v>
      </c>
      <c r="H61" s="2"/>
      <c r="I61" s="34" t="s">
        <v>66</v>
      </c>
      <c r="J61" s="34" t="s">
        <v>60</v>
      </c>
      <c r="K61" s="34" t="s">
        <v>62</v>
      </c>
      <c r="L61" s="34" t="s">
        <v>63</v>
      </c>
      <c r="M61" s="34" t="s">
        <v>7</v>
      </c>
      <c r="N61" s="34" t="s">
        <v>64</v>
      </c>
      <c r="O61" s="34">
        <v>10</v>
      </c>
      <c r="P61" s="34" t="s">
        <v>65</v>
      </c>
      <c r="Q61" s="35" t="s">
        <v>8</v>
      </c>
    </row>
    <row r="62" spans="1:17" ht="13.5" customHeight="1">
      <c r="A62" s="65">
        <v>1</v>
      </c>
      <c r="B62" s="62"/>
      <c r="C62" s="36"/>
      <c r="D62" s="15" t="s">
        <v>142</v>
      </c>
      <c r="E62" s="23"/>
      <c r="F62" s="24"/>
      <c r="G62" s="7" t="s">
        <v>16</v>
      </c>
      <c r="H62" s="6"/>
      <c r="I62" s="37">
        <v>311</v>
      </c>
      <c r="J62" s="37">
        <v>333</v>
      </c>
      <c r="K62" s="37">
        <v>340</v>
      </c>
      <c r="L62" s="37">
        <v>355</v>
      </c>
      <c r="M62" s="37">
        <f aca="true" t="shared" si="2" ref="M62:M72">SUM(I62:L62)</f>
        <v>1339</v>
      </c>
      <c r="N62" s="37">
        <v>144</v>
      </c>
      <c r="O62" s="37">
        <v>66</v>
      </c>
      <c r="P62" s="37">
        <v>35</v>
      </c>
      <c r="Q62" s="8"/>
    </row>
    <row r="63" spans="1:17" ht="13.5" customHeight="1">
      <c r="A63" s="65">
        <v>2</v>
      </c>
      <c r="B63" s="62"/>
      <c r="C63" s="36"/>
      <c r="D63" s="15" t="s">
        <v>147</v>
      </c>
      <c r="E63" s="23"/>
      <c r="F63" s="24"/>
      <c r="G63" s="7" t="s">
        <v>19</v>
      </c>
      <c r="H63" s="6"/>
      <c r="I63" s="3">
        <v>304</v>
      </c>
      <c r="J63" s="3">
        <v>328</v>
      </c>
      <c r="K63" s="3">
        <v>340</v>
      </c>
      <c r="L63" s="3">
        <v>347</v>
      </c>
      <c r="M63" s="3">
        <f t="shared" si="2"/>
        <v>1319</v>
      </c>
      <c r="N63" s="3">
        <v>144</v>
      </c>
      <c r="O63" s="3">
        <v>61</v>
      </c>
      <c r="P63" s="37">
        <v>14</v>
      </c>
      <c r="Q63" s="8"/>
    </row>
    <row r="64" spans="1:17" ht="13.5" customHeight="1">
      <c r="A64" s="65">
        <v>3</v>
      </c>
      <c r="B64" s="62"/>
      <c r="C64" s="36"/>
      <c r="D64" s="15" t="s">
        <v>26</v>
      </c>
      <c r="E64" s="23"/>
      <c r="F64" s="24"/>
      <c r="G64" s="7" t="s">
        <v>16</v>
      </c>
      <c r="H64" s="6"/>
      <c r="I64" s="3">
        <v>307</v>
      </c>
      <c r="J64" s="3">
        <v>327</v>
      </c>
      <c r="K64" s="3">
        <v>331</v>
      </c>
      <c r="L64" s="3">
        <v>352</v>
      </c>
      <c r="M64" s="3">
        <f t="shared" si="2"/>
        <v>1317</v>
      </c>
      <c r="N64" s="3">
        <v>144</v>
      </c>
      <c r="O64" s="3">
        <v>61</v>
      </c>
      <c r="P64" s="37">
        <v>22</v>
      </c>
      <c r="Q64" s="8"/>
    </row>
    <row r="65" spans="1:17" ht="13.5" customHeight="1">
      <c r="A65" s="65">
        <v>4</v>
      </c>
      <c r="B65" s="62"/>
      <c r="C65" s="36"/>
      <c r="D65" s="15" t="s">
        <v>148</v>
      </c>
      <c r="E65" s="23"/>
      <c r="F65" s="24"/>
      <c r="G65" s="7" t="s">
        <v>20</v>
      </c>
      <c r="H65" s="6"/>
      <c r="I65" s="3">
        <v>312</v>
      </c>
      <c r="J65" s="3">
        <v>330</v>
      </c>
      <c r="K65" s="3">
        <v>324</v>
      </c>
      <c r="L65" s="3">
        <v>346</v>
      </c>
      <c r="M65" s="3">
        <f t="shared" si="2"/>
        <v>1312</v>
      </c>
      <c r="N65" s="3">
        <v>144</v>
      </c>
      <c r="O65" s="3">
        <v>7</v>
      </c>
      <c r="P65" s="3">
        <v>19</v>
      </c>
      <c r="Q65" s="42"/>
    </row>
    <row r="66" spans="1:17" ht="13.5">
      <c r="A66" s="65">
        <v>5</v>
      </c>
      <c r="B66" s="62"/>
      <c r="C66" s="36"/>
      <c r="D66" s="15" t="s">
        <v>143</v>
      </c>
      <c r="E66" s="23"/>
      <c r="F66" s="24"/>
      <c r="G66" s="7" t="s">
        <v>10</v>
      </c>
      <c r="H66" s="6"/>
      <c r="I66" s="3">
        <v>307</v>
      </c>
      <c r="J66" s="3">
        <v>327</v>
      </c>
      <c r="K66" s="3">
        <v>321</v>
      </c>
      <c r="L66" s="3">
        <v>345</v>
      </c>
      <c r="M66" s="3">
        <f t="shared" si="2"/>
        <v>1300</v>
      </c>
      <c r="N66" s="3">
        <v>144</v>
      </c>
      <c r="O66" s="3">
        <v>54</v>
      </c>
      <c r="P66" s="3">
        <v>15</v>
      </c>
      <c r="Q66" s="8"/>
    </row>
    <row r="67" spans="1:17" ht="13.5">
      <c r="A67" s="65">
        <v>6</v>
      </c>
      <c r="B67" s="62"/>
      <c r="C67" s="36"/>
      <c r="D67" s="15" t="s">
        <v>24</v>
      </c>
      <c r="E67" s="23"/>
      <c r="F67" s="24"/>
      <c r="G67" s="7" t="s">
        <v>16</v>
      </c>
      <c r="H67" s="6"/>
      <c r="I67" s="3">
        <v>289</v>
      </c>
      <c r="J67" s="3">
        <v>329</v>
      </c>
      <c r="K67" s="3">
        <v>328</v>
      </c>
      <c r="L67" s="3">
        <v>350</v>
      </c>
      <c r="M67" s="3">
        <f t="shared" si="2"/>
        <v>1296</v>
      </c>
      <c r="N67" s="3">
        <v>142</v>
      </c>
      <c r="O67" s="3">
        <v>60</v>
      </c>
      <c r="P67" s="3">
        <v>17</v>
      </c>
      <c r="Q67" s="42"/>
    </row>
    <row r="68" spans="1:17" ht="13.5">
      <c r="A68" s="65">
        <v>7</v>
      </c>
      <c r="B68" s="62"/>
      <c r="C68" s="36"/>
      <c r="D68" s="15" t="s">
        <v>140</v>
      </c>
      <c r="E68" s="23"/>
      <c r="F68" s="24"/>
      <c r="G68" s="7" t="s">
        <v>16</v>
      </c>
      <c r="H68" s="6"/>
      <c r="I68" s="3">
        <v>285</v>
      </c>
      <c r="J68" s="3">
        <v>327</v>
      </c>
      <c r="K68" s="3">
        <v>327</v>
      </c>
      <c r="L68" s="3">
        <v>355</v>
      </c>
      <c r="M68" s="3">
        <f t="shared" si="2"/>
        <v>1294</v>
      </c>
      <c r="N68" s="3">
        <v>143</v>
      </c>
      <c r="O68" s="3">
        <v>56</v>
      </c>
      <c r="P68" s="37">
        <v>20</v>
      </c>
      <c r="Q68" s="42"/>
    </row>
    <row r="69" spans="1:17" ht="13.5">
      <c r="A69" s="65">
        <v>8</v>
      </c>
      <c r="B69" s="62"/>
      <c r="C69" s="36"/>
      <c r="D69" s="15" t="s">
        <v>144</v>
      </c>
      <c r="E69" s="23"/>
      <c r="F69" s="24"/>
      <c r="G69" s="7" t="s">
        <v>10</v>
      </c>
      <c r="H69" s="6"/>
      <c r="I69" s="3">
        <v>282</v>
      </c>
      <c r="J69" s="3">
        <v>328</v>
      </c>
      <c r="K69" s="3">
        <v>314</v>
      </c>
      <c r="L69" s="3">
        <v>339</v>
      </c>
      <c r="M69" s="3">
        <f t="shared" si="2"/>
        <v>1263</v>
      </c>
      <c r="N69" s="3">
        <v>144</v>
      </c>
      <c r="O69" s="3">
        <v>43</v>
      </c>
      <c r="P69" s="37">
        <v>9</v>
      </c>
      <c r="Q69" s="42"/>
    </row>
    <row r="70" spans="1:17" ht="13.5">
      <c r="A70" s="65">
        <v>9</v>
      </c>
      <c r="B70" s="6"/>
      <c r="C70" s="4"/>
      <c r="D70" s="15" t="s">
        <v>145</v>
      </c>
      <c r="E70" s="25"/>
      <c r="F70" s="26"/>
      <c r="G70" s="15" t="s">
        <v>10</v>
      </c>
      <c r="H70" s="6"/>
      <c r="I70" s="3">
        <v>292</v>
      </c>
      <c r="J70" s="3">
        <v>306</v>
      </c>
      <c r="K70" s="3">
        <v>310</v>
      </c>
      <c r="L70" s="3">
        <v>339</v>
      </c>
      <c r="M70" s="3">
        <f t="shared" si="2"/>
        <v>1247</v>
      </c>
      <c r="N70" s="3">
        <v>144</v>
      </c>
      <c r="O70" s="3">
        <v>39</v>
      </c>
      <c r="P70" s="37">
        <v>11</v>
      </c>
      <c r="Q70" s="42"/>
    </row>
    <row r="71" spans="1:17" ht="13.5">
      <c r="A71" s="65">
        <v>10</v>
      </c>
      <c r="B71" s="6"/>
      <c r="C71" s="4"/>
      <c r="D71" s="15" t="s">
        <v>141</v>
      </c>
      <c r="E71" s="23"/>
      <c r="F71" s="24"/>
      <c r="G71" s="7" t="s">
        <v>16</v>
      </c>
      <c r="H71" s="6"/>
      <c r="I71" s="3">
        <v>280</v>
      </c>
      <c r="J71" s="3">
        <v>305</v>
      </c>
      <c r="K71" s="3">
        <v>309</v>
      </c>
      <c r="L71" s="3">
        <v>333</v>
      </c>
      <c r="M71" s="3">
        <f t="shared" si="2"/>
        <v>1227</v>
      </c>
      <c r="N71" s="3">
        <v>144</v>
      </c>
      <c r="O71" s="3">
        <v>27</v>
      </c>
      <c r="P71" s="3">
        <v>11</v>
      </c>
      <c r="Q71" s="8"/>
    </row>
    <row r="72" spans="1:17" ht="14.25" thickBot="1">
      <c r="A72" s="66">
        <v>11</v>
      </c>
      <c r="B72" s="12"/>
      <c r="C72" s="11"/>
      <c r="D72" s="27" t="s">
        <v>146</v>
      </c>
      <c r="E72" s="28"/>
      <c r="F72" s="29"/>
      <c r="G72" s="13" t="s">
        <v>10</v>
      </c>
      <c r="H72" s="12"/>
      <c r="I72" s="10">
        <v>275</v>
      </c>
      <c r="J72" s="10">
        <v>316</v>
      </c>
      <c r="K72" s="10">
        <v>281</v>
      </c>
      <c r="L72" s="10">
        <v>314</v>
      </c>
      <c r="M72" s="10">
        <f t="shared" si="2"/>
        <v>1186</v>
      </c>
      <c r="N72" s="10">
        <v>142</v>
      </c>
      <c r="O72" s="10">
        <v>23</v>
      </c>
      <c r="P72" s="39">
        <v>10</v>
      </c>
      <c r="Q72" s="46"/>
    </row>
    <row r="73" spans="1:17" ht="13.5">
      <c r="A73" s="40"/>
      <c r="M73" s="73" t="s">
        <v>67</v>
      </c>
      <c r="N73" s="73"/>
      <c r="O73" s="73"/>
      <c r="P73" s="73"/>
      <c r="Q73" s="73"/>
    </row>
    <row r="74" ht="13.5">
      <c r="A74" s="40"/>
    </row>
    <row r="75" ht="13.5">
      <c r="A75" s="40"/>
    </row>
    <row r="76" ht="13.5">
      <c r="A76" s="40"/>
    </row>
    <row r="77" ht="13.5">
      <c r="A77" s="40"/>
    </row>
    <row r="78" ht="13.5">
      <c r="A78" s="40"/>
    </row>
    <row r="79" ht="13.5">
      <c r="A79" s="40"/>
    </row>
    <row r="80" ht="13.5">
      <c r="A80" s="40"/>
    </row>
    <row r="81" ht="13.5">
      <c r="A81" s="40"/>
    </row>
    <row r="82" ht="13.5">
      <c r="A82" s="40"/>
    </row>
    <row r="83" ht="13.5">
      <c r="A83" s="40"/>
    </row>
    <row r="84" ht="13.5">
      <c r="A84" s="40"/>
    </row>
    <row r="85" ht="13.5">
      <c r="A85" s="40"/>
    </row>
    <row r="86" ht="13.5">
      <c r="A86" s="40"/>
    </row>
    <row r="87" ht="13.5">
      <c r="A87" s="40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  <row r="93" ht="13.5">
      <c r="A93" s="40"/>
    </row>
    <row r="94" ht="13.5">
      <c r="A94" s="40"/>
    </row>
    <row r="95" ht="13.5">
      <c r="A95" s="40"/>
    </row>
    <row r="96" ht="13.5">
      <c r="A96" s="40"/>
    </row>
    <row r="97" ht="13.5">
      <c r="A97" s="40"/>
    </row>
    <row r="98" ht="13.5">
      <c r="A98" s="40"/>
    </row>
    <row r="99" ht="13.5">
      <c r="A99" s="40"/>
    </row>
    <row r="100" ht="13.5">
      <c r="A100" s="40"/>
    </row>
    <row r="101" ht="13.5">
      <c r="A101" s="40"/>
    </row>
    <row r="102" ht="13.5">
      <c r="A102" s="40"/>
    </row>
    <row r="103" ht="13.5">
      <c r="A103" s="40"/>
    </row>
    <row r="104" ht="13.5">
      <c r="A104" s="40"/>
    </row>
    <row r="105" ht="13.5">
      <c r="A105" s="40"/>
    </row>
    <row r="106" ht="13.5">
      <c r="A106" s="40"/>
    </row>
    <row r="107" ht="13.5">
      <c r="A107" s="40"/>
    </row>
    <row r="108" ht="13.5">
      <c r="A108" s="40"/>
    </row>
    <row r="109" ht="13.5">
      <c r="A109" s="40"/>
    </row>
    <row r="110" ht="13.5">
      <c r="A110" s="40"/>
    </row>
    <row r="111" ht="13.5">
      <c r="A111" s="40"/>
    </row>
    <row r="112" ht="13.5">
      <c r="A112" s="40"/>
    </row>
    <row r="113" ht="13.5">
      <c r="A113" s="40"/>
    </row>
    <row r="114" ht="13.5">
      <c r="A114" s="40"/>
    </row>
    <row r="115" ht="13.5">
      <c r="A115" s="40"/>
    </row>
    <row r="116" ht="13.5">
      <c r="A116" s="40"/>
    </row>
    <row r="117" ht="13.5">
      <c r="A117" s="40"/>
    </row>
    <row r="118" ht="13.5">
      <c r="A118" s="40"/>
    </row>
    <row r="119" ht="13.5">
      <c r="A119" s="40"/>
    </row>
    <row r="120" ht="13.5">
      <c r="A120" s="40"/>
    </row>
    <row r="121" ht="13.5">
      <c r="A121" s="40"/>
    </row>
    <row r="122" ht="13.5">
      <c r="A122" s="40"/>
    </row>
    <row r="123" ht="13.5">
      <c r="A123" s="40"/>
    </row>
    <row r="124" ht="13.5">
      <c r="A124" s="40"/>
    </row>
    <row r="125" ht="13.5">
      <c r="A125" s="40"/>
    </row>
    <row r="126" ht="13.5">
      <c r="A126" s="40"/>
    </row>
    <row r="127" ht="13.5">
      <c r="A127" s="40"/>
    </row>
    <row r="128" ht="13.5">
      <c r="A128" s="40"/>
    </row>
    <row r="129" ht="13.5">
      <c r="A129" s="40"/>
    </row>
    <row r="130" ht="13.5">
      <c r="A130" s="40"/>
    </row>
    <row r="131" ht="13.5">
      <c r="A131" s="40"/>
    </row>
    <row r="132" ht="13.5">
      <c r="A132" s="40"/>
    </row>
    <row r="133" ht="13.5">
      <c r="A133" s="40"/>
    </row>
    <row r="134" ht="13.5">
      <c r="A134" s="40"/>
    </row>
    <row r="135" ht="13.5">
      <c r="A135" s="40"/>
    </row>
    <row r="136" ht="13.5">
      <c r="A136" s="40"/>
    </row>
    <row r="137" ht="13.5">
      <c r="A137" s="40"/>
    </row>
    <row r="138" ht="13.5">
      <c r="A138" s="40"/>
    </row>
    <row r="139" ht="13.5">
      <c r="A139" s="40"/>
    </row>
    <row r="140" ht="13.5">
      <c r="A140" s="40"/>
    </row>
    <row r="141" ht="13.5">
      <c r="A141" s="40"/>
    </row>
    <row r="142" ht="13.5">
      <c r="A142" s="40"/>
    </row>
  </sheetData>
  <mergeCells count="3">
    <mergeCell ref="A1:P1"/>
    <mergeCell ref="A2:Q2"/>
    <mergeCell ref="M73:Q73"/>
  </mergeCells>
  <printOptions/>
  <pageMargins left="0.75" right="0.21" top="0.2" bottom="0.2" header="0.2" footer="0.51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2005-07-11T02:59:12Z</cp:lastPrinted>
  <dcterms:created xsi:type="dcterms:W3CDTF">2005-04-20T11:05:47Z</dcterms:created>
  <dcterms:modified xsi:type="dcterms:W3CDTF">2005-07-12T11:54:32Z</dcterms:modified>
  <cp:category/>
  <cp:version/>
  <cp:contentType/>
  <cp:contentStatus/>
</cp:coreProperties>
</file>